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  <sheet name="Лист1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бюджета'!$4:$4</definedName>
  </definedNames>
  <calcPr fullCalcOnLoad="1"/>
</workbook>
</file>

<file path=xl/sharedStrings.xml><?xml version="1.0" encoding="utf-8"?>
<sst xmlns="http://schemas.openxmlformats.org/spreadsheetml/2006/main" count="1334" uniqueCount="221">
  <si>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</si>
  <si>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</si>
  <si>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</si>
  <si>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</si>
  <si>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</si>
  <si>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</si>
  <si>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</si>
  <si>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</si>
  <si>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</si>
  <si>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</si>
  <si>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</si>
  <si>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</si>
  <si>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</si>
  <si>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</si>
  <si>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</si>
  <si>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</si>
  <si>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</si>
  <si>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</si>
  <si>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</si>
  <si>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</si>
  <si>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</si>
  <si>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</si>
  <si>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</si>
  <si>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</si>
  <si>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</si>
  <si>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</si>
  <si>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</si>
  <si>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</si>
  <si>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</si>
  <si>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</si>
  <si>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</si>
  <si>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</si>
  <si>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</si>
  <si>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</si>
  <si>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</si>
  <si>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</si>
  <si>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</si>
  <si>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</si>
  <si>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</si>
  <si>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</si>
  <si>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</si>
  <si>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</si>
  <si>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</si>
  <si>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</si>
  <si>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</si>
  <si>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</si>
  <si>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</si>
  <si>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</si>
  <si>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</si>
  <si>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</si>
  <si>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</si>
  <si>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</si>
  <si>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</si>
  <si>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</si>
  <si>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</si>
  <si>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</si>
  <si>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</si>
  <si>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</si>
  <si>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</si>
  <si>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</si>
  <si>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</si>
  <si>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</si>
  <si>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</si>
  <si>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</si>
  <si>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</si>
  <si>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</si>
  <si>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</si>
  <si>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</si>
  <si>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</si>
  <si>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</si>
  <si>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</si>
  <si>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</si>
  <si>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</si>
  <si>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</si>
  <si>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</si>
  <si>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</si>
  <si>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0505</t>
  </si>
  <si>
    <t>0701</t>
  </si>
  <si>
    <t>0702</t>
  </si>
  <si>
    <t>0705</t>
  </si>
  <si>
    <t>0707</t>
  </si>
  <si>
    <t>0709</t>
  </si>
  <si>
    <t>262</t>
  </si>
  <si>
    <t>0801</t>
  </si>
  <si>
    <t>0804</t>
  </si>
  <si>
    <t>0904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</si>
  <si>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</si>
  <si>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</si>
  <si>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</si>
  <si>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</si>
  <si>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</si>
  <si>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</si>
  <si>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</si>
  <si>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</si>
  <si>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</si>
  <si>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</si>
  <si>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</si>
  <si>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</si>
  <si>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</si>
  <si>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</si>
  <si>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</si>
  <si>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Транспортные услуги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</si>
  <si>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</si>
  <si>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</si>
  <si>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</si>
  <si>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</si>
  <si>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</si>
  <si>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Услуги связи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</si>
  <si>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</si>
  <si>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</si>
  <si>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</si>
  <si>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</si>
  <si>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</si>
  <si>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Прочие выплаты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</si>
  <si>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</si>
  <si>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</si>
  <si>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Общеэкономические вопросы</t>
  </si>
  <si>
    <t>0401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</si>
  <si>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</si>
  <si>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</si>
  <si>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</si>
  <si>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</si>
  <si>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</si>
  <si>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</si>
  <si>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</si>
  <si>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жилищно-коммунального хозяйства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</si>
  <si>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</si>
  <si>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</si>
  <si>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</si>
  <si>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</si>
  <si>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  Арендная плата за пользование имуществом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</si>
  <si>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</si>
  <si>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</si>
  <si>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</si>
  <si>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Скорая медицинская помощь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</si>
  <si>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</si>
  <si>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</si>
  <si>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</si>
  <si>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</si>
  <si>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</si>
  <si>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</si>
  <si>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</si>
  <si>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</si>
  <si>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</si>
  <si>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</si>
  <si>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>3</t>
  </si>
  <si>
    <t xml:space="preserve">    Обеспечение проведения выборов и референдумов</t>
  </si>
  <si>
    <t>0107</t>
  </si>
  <si>
    <t xml:space="preserve">    Другие вопросы в области национальной безопасности и правоохранительной деятельности</t>
  </si>
  <si>
    <t>0314</t>
  </si>
  <si>
    <t>ПО СОСТОЯНИЮ на 1 ОКТЯБРЯ 2013 ГОДА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</si>
  <si>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</si>
  <si>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</si>
  <si>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</si>
  <si>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</si>
  <si>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</si>
  <si>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</si>
  <si>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</si>
  <si>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</si>
  <si>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</si>
  <si>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</si>
  <si>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</si>
  <si>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</si>
  <si>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продажи квартир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</si>
  <si>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</si>
  <si>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</si>
  <si>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</si>
  <si>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</si>
  <si>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</si>
  <si>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</si>
  <si>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</si>
  <si>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</si>
  <si>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</si>
  <si>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</si>
  <si>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</si>
  <si>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</si>
  <si>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</si>
  <si>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</si>
  <si>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</si>
  <si>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</si>
  <si>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</si>
  <si>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00011401000000000410</t>
  </si>
  <si>
    <t>00011402000000000000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</si>
  <si>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</si>
  <si>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</si>
  <si>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</si>
  <si>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</si>
  <si>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</si>
  <si>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</si>
  <si>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</si>
  <si>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</si>
  <si>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</si>
  <si>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</si>
  <si>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</si>
  <si>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</si>
  <si>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</si>
  <si>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</si>
  <si>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    Иные межбюджетные трансферты</t>
  </si>
  <si>
    <t>00020204000000000151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</si>
  <si>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</si>
  <si>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</si>
  <si>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</si>
  <si>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</si>
  <si>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</si>
  <si>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</si>
  <si>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</si>
  <si>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</si>
  <si>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</si>
  <si>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</si>
  <si>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</si>
  <si>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</si>
  <si>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</si>
  <si>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</si>
  <si>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</si>
  <si>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</si>
  <si>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00011107000000000000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</si>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</sst>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6" fillId="3" borderId="0" applyNumberFormat="0" applyBorder="0" applyAlignment="0" applyProtection="0"/>
    <xf numFmtId="0" fontId="14" fillId="4" borderId="0" applyNumberFormat="0" applyBorder="0" applyAlignment="0" applyProtection="0"/>
    <xf numFmtId="0" fontId="46" fillId="5" borderId="0" applyNumberFormat="0" applyBorder="0" applyAlignment="0" applyProtection="0"/>
    <xf numFmtId="0" fontId="14" fillId="6" borderId="0" applyNumberFormat="0" applyBorder="0" applyAlignment="0" applyProtection="0"/>
    <xf numFmtId="0" fontId="46" fillId="7" borderId="0" applyNumberFormat="0" applyBorder="0" applyAlignment="0" applyProtection="0"/>
    <xf numFmtId="0" fontId="14" fillId="8" borderId="0" applyNumberFormat="0" applyBorder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11" borderId="0" applyNumberFormat="0" applyBorder="0" applyAlignment="0" applyProtection="0"/>
    <xf numFmtId="0" fontId="14" fillId="6" borderId="0" applyNumberFormat="0" applyBorder="0" applyAlignment="0" applyProtection="0"/>
    <xf numFmtId="0" fontId="46" fillId="12" borderId="0" applyNumberFormat="0" applyBorder="0" applyAlignment="0" applyProtection="0"/>
    <xf numFmtId="0" fontId="14" fillId="10" borderId="0" applyNumberFormat="0" applyBorder="0" applyAlignment="0" applyProtection="0"/>
    <xf numFmtId="0" fontId="46" fillId="13" borderId="0" applyNumberFormat="0" applyBorder="0" applyAlignment="0" applyProtection="0"/>
    <xf numFmtId="0" fontId="14" fillId="4" borderId="0" applyNumberFormat="0" applyBorder="0" applyAlignment="0" applyProtection="0"/>
    <xf numFmtId="0" fontId="46" fillId="14" borderId="0" applyNumberFormat="0" applyBorder="0" applyAlignment="0" applyProtection="0"/>
    <xf numFmtId="0" fontId="14" fillId="15" borderId="0" applyNumberFormat="0" applyBorder="0" applyAlignment="0" applyProtection="0"/>
    <xf numFmtId="0" fontId="46" fillId="16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14" fillId="10" borderId="0" applyNumberFormat="0" applyBorder="0" applyAlignment="0" applyProtection="0"/>
    <xf numFmtId="0" fontId="46" fillId="19" borderId="0" applyNumberFormat="0" applyBorder="0" applyAlignment="0" applyProtection="0"/>
    <xf numFmtId="0" fontId="14" fillId="6" borderId="0" applyNumberFormat="0" applyBorder="0" applyAlignment="0" applyProtection="0"/>
    <xf numFmtId="0" fontId="46" fillId="20" borderId="0" applyNumberFormat="0" applyBorder="0" applyAlignment="0" applyProtection="0"/>
    <xf numFmtId="0" fontId="15" fillId="1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17" borderId="0" applyNumberFormat="0" applyBorder="0" applyAlignment="0" applyProtection="0"/>
    <xf numFmtId="0" fontId="47" fillId="26" borderId="0" applyNumberFormat="0" applyBorder="0" applyAlignment="0" applyProtection="0"/>
    <xf numFmtId="0" fontId="15" fillId="10" borderId="0" applyNumberFormat="0" applyBorder="0" applyAlignment="0" applyProtection="0"/>
    <xf numFmtId="0" fontId="47" fillId="27" borderId="0" applyNumberFormat="0" applyBorder="0" applyAlignment="0" applyProtection="0"/>
    <xf numFmtId="0" fontId="15" fillId="4" borderId="0" applyNumberFormat="0" applyBorder="0" applyAlignment="0" applyProtection="0"/>
    <xf numFmtId="0" fontId="47" fillId="28" borderId="0" applyNumberFormat="0" applyBorder="0" applyAlignment="0" applyProtection="0"/>
    <xf numFmtId="0" fontId="15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22" borderId="0" applyNumberFormat="0" applyBorder="0" applyAlignment="0" applyProtection="0"/>
    <xf numFmtId="0" fontId="47" fillId="31" borderId="0" applyNumberFormat="0" applyBorder="0" applyAlignment="0" applyProtection="0"/>
    <xf numFmtId="0" fontId="15" fillId="24" borderId="0" applyNumberFormat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47" fillId="34" borderId="0" applyNumberFormat="0" applyBorder="0" applyAlignment="0" applyProtection="0"/>
    <xf numFmtId="0" fontId="15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37" borderId="0" applyNumberFormat="0" applyBorder="0" applyAlignment="0" applyProtection="0"/>
    <xf numFmtId="0" fontId="47" fillId="38" borderId="0" applyNumberFormat="0" applyBorder="0" applyAlignment="0" applyProtection="0"/>
    <xf numFmtId="0" fontId="16" fillId="15" borderId="1" applyNumberFormat="0" applyAlignment="0" applyProtection="0"/>
    <xf numFmtId="0" fontId="48" fillId="39" borderId="2" applyNumberFormat="0" applyAlignment="0" applyProtection="0"/>
    <xf numFmtId="0" fontId="17" fillId="40" borderId="3" applyNumberFormat="0" applyAlignment="0" applyProtection="0"/>
    <xf numFmtId="0" fontId="49" fillId="41" borderId="4" applyNumberFormat="0" applyAlignment="0" applyProtection="0"/>
    <xf numFmtId="0" fontId="18" fillId="40" borderId="1" applyNumberFormat="0" applyAlignment="0" applyProtection="0"/>
    <xf numFmtId="0" fontId="50" fillId="4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1" fillId="0" borderId="6" applyNumberFormat="0" applyFill="0" applyAlignment="0" applyProtection="0"/>
    <xf numFmtId="0" fontId="20" fillId="0" borderId="7" applyNumberFormat="0" applyFill="0" applyAlignment="0" applyProtection="0"/>
    <xf numFmtId="0" fontId="52" fillId="0" borderId="8" applyNumberFormat="0" applyFill="0" applyAlignment="0" applyProtection="0"/>
    <xf numFmtId="0" fontId="21" fillId="0" borderId="9" applyNumberFormat="0" applyFill="0" applyAlignment="0" applyProtection="0"/>
    <xf numFmtId="0" fontId="5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4" fillId="0" borderId="12" applyNumberFormat="0" applyFill="0" applyAlignment="0" applyProtection="0"/>
    <xf numFmtId="0" fontId="23" fillId="42" borderId="13" applyNumberFormat="0" applyAlignment="0" applyProtection="0"/>
    <xf numFmtId="0" fontId="55" fillId="43" borderId="14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57" fillId="4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58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14" fillId="47" borderId="16" applyNumberFormat="0" applyFont="0" applyAlignment="0" applyProtection="0"/>
    <xf numFmtId="0" fontId="14" fillId="47" borderId="16" applyNumberFormat="0" applyFont="0" applyAlignment="0" applyProtection="0"/>
    <xf numFmtId="0" fontId="46" fillId="47" borderId="16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6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62" fillId="48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49" borderId="0" xfId="0" applyFont="1" applyFill="1" applyAlignment="1">
      <alignment horizontal="center"/>
    </xf>
    <xf numFmtId="0" fontId="4" fillId="49" borderId="0" xfId="0" applyFont="1" applyFill="1" applyAlignment="1">
      <alignment vertical="top" wrapText="1"/>
    </xf>
    <xf numFmtId="49" fontId="4" fillId="49" borderId="0" xfId="0" applyNumberFormat="1" applyFont="1" applyFill="1" applyAlignment="1">
      <alignment vertical="top" wrapText="1"/>
    </xf>
    <xf numFmtId="0" fontId="4" fillId="49" borderId="0" xfId="0" applyFont="1" applyFill="1" applyAlignment="1">
      <alignment/>
    </xf>
    <xf numFmtId="0" fontId="4" fillId="49" borderId="0" xfId="0" applyFont="1" applyFill="1" applyAlignment="1">
      <alignment horizontal="right"/>
    </xf>
    <xf numFmtId="0" fontId="5" fillId="49" borderId="0" xfId="0" applyFont="1" applyFill="1" applyAlignment="1">
      <alignment/>
    </xf>
    <xf numFmtId="0" fontId="0" fillId="49" borderId="0" xfId="0" applyFill="1" applyAlignment="1">
      <alignment horizontal="center" vertical="center" wrapText="1"/>
    </xf>
    <xf numFmtId="0" fontId="4" fillId="49" borderId="19" xfId="0" applyFont="1" applyFill="1" applyBorder="1" applyAlignment="1">
      <alignment horizontal="center"/>
    </xf>
    <xf numFmtId="0" fontId="7" fillId="49" borderId="20" xfId="0" applyFont="1" applyFill="1" applyBorder="1" applyAlignment="1">
      <alignment/>
    </xf>
    <xf numFmtId="0" fontId="8" fillId="49" borderId="21" xfId="0" applyFont="1" applyFill="1" applyBorder="1" applyAlignment="1">
      <alignment horizontal="center"/>
    </xf>
    <xf numFmtId="0" fontId="8" fillId="49" borderId="22" xfId="0" applyFont="1" applyFill="1" applyBorder="1" applyAlignment="1">
      <alignment horizontal="right"/>
    </xf>
    <xf numFmtId="0" fontId="8" fillId="49" borderId="23" xfId="0" applyFont="1" applyFill="1" applyBorder="1" applyAlignment="1">
      <alignment/>
    </xf>
    <xf numFmtId="0" fontId="9" fillId="49" borderId="0" xfId="0" applyFont="1" applyFill="1" applyAlignment="1">
      <alignment/>
    </xf>
    <xf numFmtId="0" fontId="9" fillId="49" borderId="0" xfId="0" applyFont="1" applyFill="1" applyAlignment="1">
      <alignment vertical="top" wrapText="1"/>
    </xf>
    <xf numFmtId="49" fontId="9" fillId="49" borderId="0" xfId="0" applyNumberFormat="1" applyFont="1" applyFill="1" applyAlignment="1">
      <alignment vertical="top" wrapText="1"/>
    </xf>
    <xf numFmtId="49" fontId="8" fillId="49" borderId="24" xfId="0" applyNumberFormat="1" applyFont="1" applyFill="1" applyBorder="1" applyAlignment="1">
      <alignment horizontal="center"/>
    </xf>
    <xf numFmtId="49" fontId="8" fillId="49" borderId="25" xfId="0" applyNumberFormat="1" applyFont="1" applyFill="1" applyBorder="1" applyAlignment="1">
      <alignment horizontal="center"/>
    </xf>
    <xf numFmtId="0" fontId="4" fillId="49" borderId="19" xfId="0" applyFont="1" applyFill="1" applyBorder="1" applyAlignment="1">
      <alignment/>
    </xf>
    <xf numFmtId="0" fontId="5" fillId="49" borderId="19" xfId="0" applyFont="1" applyFill="1" applyBorder="1" applyAlignment="1">
      <alignment/>
    </xf>
    <xf numFmtId="49" fontId="9" fillId="49" borderId="26" xfId="0" applyNumberFormat="1" applyFont="1" applyFill="1" applyBorder="1" applyAlignment="1">
      <alignment horizontal="center" vertical="center" wrapText="1"/>
    </xf>
    <xf numFmtId="0" fontId="9" fillId="49" borderId="26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wrapText="1"/>
    </xf>
    <xf numFmtId="49" fontId="6" fillId="49" borderId="26" xfId="0" applyNumberFormat="1" applyFont="1" applyFill="1" applyBorder="1" applyAlignment="1">
      <alignment horizontal="center" shrinkToFit="1"/>
    </xf>
    <xf numFmtId="4" fontId="6" fillId="49" borderId="26" xfId="0" applyNumberFormat="1" applyFont="1" applyFill="1" applyBorder="1" applyAlignment="1">
      <alignment horizontal="right" shrinkToFit="1"/>
    </xf>
    <xf numFmtId="4" fontId="11" fillId="49" borderId="26" xfId="0" applyNumberFormat="1" applyFont="1" applyFill="1" applyBorder="1" applyAlignment="1">
      <alignment horizontal="right" shrinkToFit="1"/>
    </xf>
    <xf numFmtId="4" fontId="12" fillId="49" borderId="26" xfId="0" applyNumberFormat="1" applyFont="1" applyFill="1" applyBorder="1" applyAlignment="1">
      <alignment horizontal="right" shrinkToFit="1"/>
    </xf>
    <xf numFmtId="4" fontId="13" fillId="49" borderId="26" xfId="0" applyNumberFormat="1" applyFont="1" applyFill="1" applyBorder="1" applyAlignment="1">
      <alignment horizontal="right" shrinkToFit="1"/>
    </xf>
    <xf numFmtId="0" fontId="11" fillId="49" borderId="0" xfId="0" applyFont="1" applyFill="1" applyAlignment="1">
      <alignment horizontal="left" wrapText="1"/>
    </xf>
    <xf numFmtId="0" fontId="9" fillId="49" borderId="0" xfId="0" applyFont="1" applyFill="1" applyAlignment="1">
      <alignment wrapText="1"/>
    </xf>
    <xf numFmtId="0" fontId="0" fillId="49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0" fontId="30" fillId="49" borderId="0" xfId="0" applyFont="1" applyFill="1" applyAlignment="1">
      <alignment/>
    </xf>
    <xf numFmtId="0" fontId="31" fillId="49" borderId="0" xfId="0" applyFont="1" applyFill="1" applyAlignment="1">
      <alignment horizontal="center" wrapText="1"/>
    </xf>
    <xf numFmtId="0" fontId="31" fillId="49" borderId="0" xfId="0" applyFont="1" applyFill="1" applyAlignment="1">
      <alignment horizontal="center"/>
    </xf>
    <xf numFmtId="4" fontId="32" fillId="15" borderId="30" xfId="0" applyNumberFormat="1" applyFont="1" applyFill="1" applyBorder="1" applyAlignment="1">
      <alignment horizontal="right" vertical="top" shrinkToFit="1"/>
    </xf>
    <xf numFmtId="10" fontId="32" fillId="15" borderId="30" xfId="0" applyNumberFormat="1" applyFont="1" applyFill="1" applyBorder="1" applyAlignment="1">
      <alignment horizontal="right" vertical="top" shrinkToFit="1"/>
    </xf>
    <xf numFmtId="0" fontId="30" fillId="49" borderId="0" xfId="0" applyFont="1" applyFill="1" applyAlignment="1">
      <alignment horizontal="left" wrapText="1"/>
    </xf>
    <xf numFmtId="0" fontId="30" fillId="4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8" xfId="0" applyNumberFormat="1" applyFont="1" applyFill="1" applyBorder="1" applyAlignment="1">
      <alignment horizontal="center" wrapText="1"/>
    </xf>
    <xf numFmtId="0" fontId="34" fillId="49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8" fillId="49" borderId="28" xfId="0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4" fontId="35" fillId="0" borderId="28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3" fillId="49" borderId="2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5" fillId="0" borderId="29" xfId="0" applyNumberFormat="1" applyFont="1" applyFill="1" applyBorder="1" applyAlignment="1">
      <alignment horizontal="right" wrapText="1"/>
    </xf>
    <xf numFmtId="0" fontId="11" fillId="49" borderId="0" xfId="0" applyFont="1" applyFill="1" applyAlignment="1">
      <alignment horizontal="left" wrapText="1"/>
    </xf>
    <xf numFmtId="0" fontId="6" fillId="49" borderId="0" xfId="0" applyFont="1" applyFill="1" applyAlignment="1">
      <alignment horizontal="center" vertical="center" wrapText="1"/>
    </xf>
    <xf numFmtId="0" fontId="6" fillId="49" borderId="0" xfId="0" applyFont="1" applyFill="1" applyAlignment="1">
      <alignment horizontal="center"/>
    </xf>
    <xf numFmtId="0" fontId="10" fillId="49" borderId="0" xfId="0" applyFont="1" applyFill="1" applyAlignment="1">
      <alignment horizontal="center" wrapText="1"/>
    </xf>
    <xf numFmtId="0" fontId="9" fillId="49" borderId="31" xfId="0" applyFont="1" applyFill="1" applyBorder="1" applyAlignment="1">
      <alignment horizontal="center" vertical="center" wrapText="1"/>
    </xf>
    <xf numFmtId="0" fontId="9" fillId="49" borderId="32" xfId="0" applyFont="1" applyFill="1" applyBorder="1" applyAlignment="1">
      <alignment horizontal="center" vertical="center" wrapText="1"/>
    </xf>
    <xf numFmtId="49" fontId="9" fillId="49" borderId="28" xfId="0" applyNumberFormat="1" applyFont="1" applyFill="1" applyBorder="1" applyAlignment="1">
      <alignment horizontal="center" vertical="center" wrapText="1"/>
    </xf>
    <xf numFmtId="49" fontId="9" fillId="49" borderId="33" xfId="0" applyNumberFormat="1" applyFont="1" applyFill="1" applyBorder="1" applyAlignment="1">
      <alignment horizontal="center" vertical="center" wrapText="1"/>
    </xf>
    <xf numFmtId="49" fontId="9" fillId="49" borderId="34" xfId="0" applyNumberFormat="1" applyFont="1" applyFill="1" applyBorder="1" applyAlignment="1">
      <alignment horizontal="center" vertical="center" wrapText="1"/>
    </xf>
    <xf numFmtId="0" fontId="9" fillId="49" borderId="35" xfId="0" applyFont="1" applyFill="1" applyBorder="1" applyAlignment="1">
      <alignment horizontal="center" vertical="center" wrapText="1"/>
    </xf>
    <xf numFmtId="0" fontId="9" fillId="49" borderId="33" xfId="0" applyFont="1" applyFill="1" applyBorder="1" applyAlignment="1">
      <alignment horizontal="center" vertical="center" wrapText="1"/>
    </xf>
    <xf numFmtId="0" fontId="9" fillId="49" borderId="34" xfId="0" applyFont="1" applyFill="1" applyBorder="1" applyAlignment="1">
      <alignment horizontal="center" vertical="center" wrapText="1"/>
    </xf>
    <xf numFmtId="0" fontId="33" fillId="49" borderId="36" xfId="0" applyNumberFormat="1" applyFont="1" applyFill="1" applyBorder="1" applyAlignment="1">
      <alignment horizontal="center" shrinkToFit="1"/>
    </xf>
    <xf numFmtId="0" fontId="33" fillId="49" borderId="30" xfId="0" applyNumberFormat="1" applyFont="1" applyFill="1" applyBorder="1" applyAlignment="1">
      <alignment horizontal="center" shrinkToFit="1"/>
    </xf>
    <xf numFmtId="0" fontId="33" fillId="49" borderId="37" xfId="0" applyNumberFormat="1" applyFont="1" applyFill="1" applyBorder="1" applyAlignment="1">
      <alignment horizontal="center" shrinkToFit="1"/>
    </xf>
    <xf numFmtId="0" fontId="30" fillId="49" borderId="0" xfId="0" applyFont="1" applyFill="1" applyAlignment="1">
      <alignment wrapText="1"/>
    </xf>
    <xf numFmtId="0" fontId="37" fillId="49" borderId="0" xfId="0" applyFont="1" applyFill="1" applyAlignment="1">
      <alignment horizontal="center" wrapText="1"/>
    </xf>
    <xf numFmtId="0" fontId="31" fillId="49" borderId="0" xfId="0" applyFont="1" applyFill="1" applyAlignment="1">
      <alignment horizontal="center"/>
    </xf>
    <xf numFmtId="0" fontId="0" fillId="49" borderId="28" xfId="0" applyFill="1" applyBorder="1" applyAlignment="1">
      <alignment horizontal="center" vertical="center" wrapText="1"/>
    </xf>
    <xf numFmtId="0" fontId="0" fillId="49" borderId="33" xfId="0" applyFill="1" applyBorder="1" applyAlignment="1">
      <alignment horizontal="center" vertical="center" wrapText="1"/>
    </xf>
    <xf numFmtId="0" fontId="0" fillId="49" borderId="38" xfId="0" applyFill="1" applyBorder="1" applyAlignment="1">
      <alignment horizontal="center" vertical="center" wrapText="1"/>
    </xf>
    <xf numFmtId="0" fontId="8" fillId="49" borderId="28" xfId="0" applyFont="1" applyFill="1" applyBorder="1" applyAlignment="1">
      <alignment horizontal="center" wrapText="1"/>
    </xf>
    <xf numFmtId="0" fontId="8" fillId="49" borderId="33" xfId="0" applyFont="1" applyFill="1" applyBorder="1" applyAlignment="1">
      <alignment horizontal="center" wrapText="1"/>
    </xf>
    <xf numFmtId="0" fontId="8" fillId="49" borderId="38" xfId="0" applyFont="1" applyFill="1" applyBorder="1" applyAlignment="1">
      <alignment horizontal="center" wrapText="1"/>
    </xf>
    <xf numFmtId="49" fontId="63" fillId="49" borderId="28" xfId="88" applyNumberFormat="1" applyFont="1" applyFill="1" applyBorder="1" applyAlignment="1">
      <alignment horizontal="center" vertical="top" shrinkToFit="1"/>
      <protection/>
    </xf>
    <xf numFmtId="49" fontId="63" fillId="49" borderId="38" xfId="88" applyNumberFormat="1" applyFont="1" applyFill="1" applyBorder="1" applyAlignment="1">
      <alignment horizontal="center" vertical="top" shrinkToFit="1"/>
      <protection/>
    </xf>
    <xf numFmtId="4" fontId="64" fillId="0" borderId="29" xfId="88" applyNumberFormat="1" applyFont="1" applyFill="1" applyBorder="1" applyAlignment="1">
      <alignment horizontal="right" vertical="top" shrinkToFit="1"/>
      <protection/>
    </xf>
    <xf numFmtId="4" fontId="65" fillId="0" borderId="29" xfId="88" applyNumberFormat="1" applyFont="1" applyFill="1" applyBorder="1" applyAlignment="1">
      <alignment horizontal="right" vertical="top" shrinkToFit="1"/>
      <protection/>
    </xf>
    <xf numFmtId="49" fontId="63" fillId="49" borderId="33" xfId="88" applyNumberFormat="1" applyFont="1" applyFill="1" applyBorder="1" applyAlignment="1">
      <alignment horizontal="center" vertical="top" shrinkToFit="1"/>
      <protection/>
    </xf>
    <xf numFmtId="0" fontId="65" fillId="49" borderId="29" xfId="88" applyFont="1" applyFill="1" applyBorder="1" applyAlignment="1">
      <alignment horizontal="left" vertical="top" wrapText="1"/>
      <protection/>
    </xf>
    <xf numFmtId="49" fontId="65" fillId="49" borderId="29" xfId="88" applyNumberFormat="1" applyFont="1" applyFill="1" applyBorder="1" applyAlignment="1">
      <alignment horizontal="center" vertical="top" shrinkToFit="1"/>
      <protection/>
    </xf>
    <xf numFmtId="0" fontId="64" fillId="49" borderId="29" xfId="88" applyFont="1" applyFill="1" applyBorder="1" applyAlignment="1">
      <alignment vertical="top" wrapText="1"/>
      <protection/>
    </xf>
    <xf numFmtId="0" fontId="65" fillId="49" borderId="29" xfId="88" applyFont="1" applyFill="1" applyBorder="1" applyAlignment="1">
      <alignment vertical="top" wrapText="1"/>
      <protection/>
    </xf>
    <xf numFmtId="4" fontId="12" fillId="0" borderId="26" xfId="0" applyNumberFormat="1" applyFont="1" applyFill="1" applyBorder="1" applyAlignment="1">
      <alignment horizontal="right" shrinkToFit="1"/>
    </xf>
    <xf numFmtId="4" fontId="12" fillId="50" borderId="26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65" fillId="0" borderId="26" xfId="88" applyNumberFormat="1" applyFont="1" applyFill="1" applyBorder="1" applyAlignment="1">
      <alignment horizontal="right" vertical="top" shrinkToFit="1"/>
      <protection/>
    </xf>
    <xf numFmtId="4" fontId="12" fillId="49" borderId="26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4" fontId="6" fillId="49" borderId="26" xfId="0" applyNumberFormat="1" applyFont="1" applyFill="1" applyBorder="1" applyAlignment="1">
      <alignment horizontal="right" shrinkToFit="1"/>
    </xf>
    <xf numFmtId="0" fontId="12" fillId="49" borderId="27" xfId="0" applyFont="1" applyFill="1" applyBorder="1" applyAlignment="1">
      <alignment wrapText="1"/>
    </xf>
    <xf numFmtId="4" fontId="12" fillId="49" borderId="26" xfId="0" applyNumberFormat="1" applyFont="1" applyFill="1" applyBorder="1" applyAlignment="1">
      <alignment horizontal="right" shrinkToFit="1"/>
    </xf>
    <xf numFmtId="4" fontId="13" fillId="49" borderId="26" xfId="0" applyNumberFormat="1" applyFont="1" applyFill="1" applyBorder="1" applyAlignment="1">
      <alignment horizontal="right" shrinkToFit="1"/>
    </xf>
    <xf numFmtId="49" fontId="35" fillId="0" borderId="38" xfId="89" applyNumberFormat="1" applyFont="1" applyBorder="1" applyAlignment="1">
      <alignment horizontal="center" wrapText="1"/>
      <protection/>
    </xf>
    <xf numFmtId="49" fontId="35" fillId="0" borderId="33" xfId="89" applyNumberFormat="1" applyFont="1" applyBorder="1" applyAlignment="1">
      <alignment horizontal="center" wrapText="1"/>
      <protection/>
    </xf>
    <xf numFmtId="49" fontId="35" fillId="0" borderId="39" xfId="89" applyNumberFormat="1" applyFont="1" applyBorder="1" applyAlignment="1">
      <alignment horizontal="center" wrapText="1"/>
      <protection/>
    </xf>
    <xf numFmtId="0" fontId="35" fillId="0" borderId="23" xfId="89" applyFont="1" applyBorder="1" applyAlignment="1">
      <alignment wrapText="1"/>
      <protection/>
    </xf>
    <xf numFmtId="4" fontId="35" fillId="0" borderId="40" xfId="89" applyNumberFormat="1" applyFont="1" applyFill="1" applyBorder="1" applyAlignment="1">
      <alignment horizontal="right" shrinkToFi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2 2" xfId="97"/>
    <cellStyle name="Примечание 3" xfId="98"/>
    <cellStyle name="Примечание 4" xfId="99"/>
    <cellStyle name="Примечание 5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zoomScale="75" zoomScaleNormal="75" zoomScalePageLayoutView="0" workbookViewId="0" topLeftCell="A1">
      <selection activeCell="S34" sqref="S3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7"/>
      <c r="U2" s="4"/>
      <c r="V2" s="8"/>
    </row>
    <row r="3" spans="1:22" ht="13.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7"/>
      <c r="U3" s="9"/>
      <c r="V3" s="10" t="s">
        <v>2</v>
      </c>
    </row>
    <row r="4" spans="1:22" ht="15.75">
      <c r="A4" s="60" t="s">
        <v>150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61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2" t="s">
        <v>7</v>
      </c>
      <c r="B9" s="62" t="s">
        <v>8</v>
      </c>
      <c r="C9" s="64"/>
      <c r="D9" s="65"/>
      <c r="E9" s="65"/>
      <c r="F9" s="65"/>
      <c r="G9" s="65"/>
      <c r="H9" s="65"/>
      <c r="I9" s="65"/>
      <c r="J9" s="65"/>
      <c r="K9" s="65"/>
      <c r="L9" s="66"/>
      <c r="M9" s="67"/>
      <c r="N9" s="68"/>
      <c r="O9" s="68"/>
      <c r="P9" s="68"/>
      <c r="Q9" s="68"/>
      <c r="R9" s="68"/>
      <c r="S9" s="68"/>
      <c r="T9" s="68"/>
      <c r="U9" s="68"/>
      <c r="V9" s="69"/>
    </row>
    <row r="10" spans="1:22" ht="54" customHeight="1">
      <c r="A10" s="63"/>
      <c r="B10" s="63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SUM(I13:I48)</f>
        <v>882937684.7</v>
      </c>
      <c r="J12" s="97">
        <f aca="true" t="shared" si="0" ref="J12:S12">SUM(J13:J48)</f>
        <v>0</v>
      </c>
      <c r="K12" s="97">
        <f t="shared" si="0"/>
        <v>0</v>
      </c>
      <c r="L12" s="97">
        <f t="shared" si="0"/>
        <v>0</v>
      </c>
      <c r="M12" s="97">
        <f t="shared" si="0"/>
        <v>70339772.32</v>
      </c>
      <c r="N12" s="97">
        <f t="shared" si="0"/>
        <v>0</v>
      </c>
      <c r="O12" s="97">
        <f t="shared" si="0"/>
        <v>70339772.32</v>
      </c>
      <c r="P12" s="97">
        <f t="shared" si="0"/>
        <v>0</v>
      </c>
      <c r="Q12" s="97">
        <f t="shared" si="0"/>
        <v>0</v>
      </c>
      <c r="R12" s="97">
        <f t="shared" si="0"/>
        <v>0</v>
      </c>
      <c r="S12" s="97">
        <f t="shared" si="0"/>
        <v>578049104.43</v>
      </c>
      <c r="T12" s="26">
        <v>0</v>
      </c>
      <c r="U12" s="26">
        <v>0</v>
      </c>
      <c r="V12" s="26">
        <v>0</v>
      </c>
    </row>
    <row r="13" spans="1:22" ht="23.25" customHeight="1">
      <c r="A13" s="87" t="s">
        <v>151</v>
      </c>
      <c r="B13" s="88" t="s">
        <v>203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85">
        <v>248539000</v>
      </c>
      <c r="J13" s="27">
        <v>0</v>
      </c>
      <c r="K13" s="27">
        <v>0</v>
      </c>
      <c r="L13" s="27">
        <v>0</v>
      </c>
      <c r="M13" s="27">
        <v>430683.97</v>
      </c>
      <c r="N13" s="27">
        <v>0</v>
      </c>
      <c r="O13" s="27">
        <v>430683.97</v>
      </c>
      <c r="P13" s="27">
        <v>0</v>
      </c>
      <c r="Q13" s="27">
        <v>0</v>
      </c>
      <c r="R13" s="27">
        <v>0</v>
      </c>
      <c r="S13" s="85">
        <v>174115987.84</v>
      </c>
      <c r="T13" s="28">
        <v>0</v>
      </c>
      <c r="U13" s="28">
        <v>0</v>
      </c>
      <c r="V13" s="28">
        <v>0</v>
      </c>
    </row>
    <row r="14" spans="1:22" ht="39" customHeight="1">
      <c r="A14" s="87" t="s">
        <v>152</v>
      </c>
      <c r="B14" s="88" t="s">
        <v>204</v>
      </c>
      <c r="C14" s="27">
        <v>29400000</v>
      </c>
      <c r="D14" s="27">
        <v>0</v>
      </c>
      <c r="E14" s="27">
        <v>29400000</v>
      </c>
      <c r="F14" s="27">
        <v>0</v>
      </c>
      <c r="G14" s="27">
        <v>0</v>
      </c>
      <c r="H14" s="27">
        <v>0</v>
      </c>
      <c r="I14" s="85">
        <v>36884000</v>
      </c>
      <c r="J14" s="27">
        <v>0</v>
      </c>
      <c r="K14" s="27">
        <v>0</v>
      </c>
      <c r="L14" s="27">
        <v>0</v>
      </c>
      <c r="M14" s="27">
        <v>8636844.75</v>
      </c>
      <c r="N14" s="27">
        <v>0</v>
      </c>
      <c r="O14" s="27">
        <v>8636844.75</v>
      </c>
      <c r="P14" s="27">
        <v>0</v>
      </c>
      <c r="Q14" s="27">
        <v>0</v>
      </c>
      <c r="R14" s="27">
        <v>0</v>
      </c>
      <c r="S14" s="85">
        <v>25833175.72</v>
      </c>
      <c r="T14" s="28">
        <v>0</v>
      </c>
      <c r="U14" s="28">
        <v>0</v>
      </c>
      <c r="V14" s="28">
        <v>0</v>
      </c>
    </row>
    <row r="15" spans="1:22" ht="24.75" customHeight="1">
      <c r="A15" s="87" t="s">
        <v>153</v>
      </c>
      <c r="B15" s="88" t="s">
        <v>206</v>
      </c>
      <c r="C15" s="27">
        <v>53000</v>
      </c>
      <c r="D15" s="27">
        <v>0</v>
      </c>
      <c r="E15" s="27">
        <v>53000</v>
      </c>
      <c r="F15" s="27">
        <v>0</v>
      </c>
      <c r="G15" s="27">
        <v>0</v>
      </c>
      <c r="H15" s="27">
        <v>0</v>
      </c>
      <c r="I15" s="85">
        <v>105000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85">
        <v>22879.01</v>
      </c>
      <c r="T15" s="28">
        <v>0</v>
      </c>
      <c r="U15" s="28">
        <v>0</v>
      </c>
      <c r="V15" s="28">
        <v>0</v>
      </c>
    </row>
    <row r="16" spans="1:22" ht="33.75" customHeight="1">
      <c r="A16" s="87" t="s">
        <v>154</v>
      </c>
      <c r="B16" s="88" t="s">
        <v>205</v>
      </c>
      <c r="C16" s="27"/>
      <c r="D16" s="27"/>
      <c r="E16" s="27"/>
      <c r="F16" s="27"/>
      <c r="G16" s="27"/>
      <c r="H16" s="27"/>
      <c r="I16" s="85"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85">
        <v>1659854.91</v>
      </c>
      <c r="T16" s="28"/>
      <c r="U16" s="28"/>
      <c r="V16" s="28"/>
    </row>
    <row r="17" spans="1:22" ht="24" customHeight="1">
      <c r="A17" s="87" t="s">
        <v>155</v>
      </c>
      <c r="B17" s="88" t="s">
        <v>173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85">
        <v>5424000</v>
      </c>
      <c r="J17" s="27">
        <v>0</v>
      </c>
      <c r="K17" s="27">
        <v>0</v>
      </c>
      <c r="L17" s="27">
        <v>0</v>
      </c>
      <c r="M17" s="27">
        <v>511248.88</v>
      </c>
      <c r="N17" s="27">
        <v>0</v>
      </c>
      <c r="O17" s="27">
        <v>511248.88</v>
      </c>
      <c r="P17" s="27">
        <v>0</v>
      </c>
      <c r="Q17" s="27">
        <v>0</v>
      </c>
      <c r="R17" s="27">
        <v>0</v>
      </c>
      <c r="S17" s="85">
        <v>2418583.26</v>
      </c>
      <c r="T17" s="28">
        <v>0</v>
      </c>
      <c r="U17" s="28">
        <v>0</v>
      </c>
      <c r="V17" s="28">
        <v>0</v>
      </c>
    </row>
    <row r="18" spans="1:22" ht="24.75" customHeight="1">
      <c r="A18" s="87" t="s">
        <v>156</v>
      </c>
      <c r="B18" s="88" t="s">
        <v>174</v>
      </c>
      <c r="C18" s="27">
        <v>1477000</v>
      </c>
      <c r="D18" s="27">
        <v>0</v>
      </c>
      <c r="E18" s="27">
        <v>1477000</v>
      </c>
      <c r="F18" s="27">
        <v>0</v>
      </c>
      <c r="G18" s="27">
        <v>0</v>
      </c>
      <c r="H18" s="27">
        <v>0</v>
      </c>
      <c r="I18" s="85">
        <v>79746000</v>
      </c>
      <c r="J18" s="27">
        <v>0</v>
      </c>
      <c r="K18" s="27">
        <v>0</v>
      </c>
      <c r="L18" s="27">
        <v>0</v>
      </c>
      <c r="M18" s="27">
        <v>579116.25</v>
      </c>
      <c r="N18" s="27">
        <v>0</v>
      </c>
      <c r="O18" s="27">
        <v>579116.25</v>
      </c>
      <c r="P18" s="27">
        <v>0</v>
      </c>
      <c r="Q18" s="27">
        <v>0</v>
      </c>
      <c r="R18" s="27">
        <v>0</v>
      </c>
      <c r="S18" s="85">
        <v>63047298.97</v>
      </c>
      <c r="T18" s="28">
        <v>0</v>
      </c>
      <c r="U18" s="28">
        <v>0</v>
      </c>
      <c r="V18" s="28">
        <v>0</v>
      </c>
    </row>
    <row r="19" spans="1:22" ht="51.75" customHeight="1">
      <c r="A19" s="87" t="s">
        <v>157</v>
      </c>
      <c r="B19" s="88" t="s">
        <v>207</v>
      </c>
      <c r="C19" s="27">
        <v>2077000</v>
      </c>
      <c r="D19" s="27">
        <v>0</v>
      </c>
      <c r="E19" s="27">
        <v>2077000</v>
      </c>
      <c r="F19" s="27">
        <v>0</v>
      </c>
      <c r="G19" s="27">
        <v>0</v>
      </c>
      <c r="H19" s="27">
        <v>0</v>
      </c>
      <c r="I19" s="85">
        <v>1635000</v>
      </c>
      <c r="J19" s="27">
        <v>0</v>
      </c>
      <c r="K19" s="27">
        <v>0</v>
      </c>
      <c r="L19" s="27">
        <v>0</v>
      </c>
      <c r="M19" s="27">
        <v>1405211.69</v>
      </c>
      <c r="N19" s="27">
        <v>0</v>
      </c>
      <c r="O19" s="27">
        <v>1405211.69</v>
      </c>
      <c r="P19" s="27">
        <v>0</v>
      </c>
      <c r="Q19" s="27">
        <v>0</v>
      </c>
      <c r="R19" s="27">
        <v>0</v>
      </c>
      <c r="S19" s="85">
        <v>1993503.8</v>
      </c>
      <c r="T19" s="28">
        <v>0</v>
      </c>
      <c r="U19" s="28">
        <v>0</v>
      </c>
      <c r="V19" s="28">
        <v>0</v>
      </c>
    </row>
    <row r="20" spans="1:22" s="96" customFormat="1" ht="51.75" customHeight="1">
      <c r="A20" s="87" t="s">
        <v>201</v>
      </c>
      <c r="B20" s="88" t="s">
        <v>208</v>
      </c>
      <c r="C20" s="99"/>
      <c r="D20" s="99"/>
      <c r="E20" s="99"/>
      <c r="F20" s="99"/>
      <c r="G20" s="99"/>
      <c r="H20" s="99"/>
      <c r="I20" s="85">
        <v>60000</v>
      </c>
      <c r="J20" s="99"/>
      <c r="K20" s="99"/>
      <c r="L20" s="99"/>
      <c r="M20" s="99"/>
      <c r="N20" s="99"/>
      <c r="O20" s="99"/>
      <c r="P20" s="99"/>
      <c r="Q20" s="99"/>
      <c r="R20" s="99"/>
      <c r="S20" s="85">
        <v>28765</v>
      </c>
      <c r="T20" s="100"/>
      <c r="U20" s="100"/>
      <c r="V20" s="100"/>
    </row>
    <row r="21" spans="1:22" ht="21" customHeight="1">
      <c r="A21" s="87" t="s">
        <v>158</v>
      </c>
      <c r="B21" s="88" t="s">
        <v>175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85">
        <v>0</v>
      </c>
      <c r="J21" s="27">
        <v>0</v>
      </c>
      <c r="K21" s="27">
        <v>0</v>
      </c>
      <c r="L21" s="27">
        <v>0</v>
      </c>
      <c r="M21" s="27">
        <v>-65057.39</v>
      </c>
      <c r="N21" s="27">
        <v>0</v>
      </c>
      <c r="O21" s="27">
        <v>-65057.39</v>
      </c>
      <c r="P21" s="27">
        <v>0</v>
      </c>
      <c r="Q21" s="27">
        <v>0</v>
      </c>
      <c r="R21" s="27">
        <v>0</v>
      </c>
      <c r="S21" s="85">
        <v>56454.75</v>
      </c>
      <c r="T21" s="28">
        <v>0</v>
      </c>
      <c r="U21" s="28">
        <v>0</v>
      </c>
      <c r="V21" s="28">
        <v>0</v>
      </c>
    </row>
    <row r="22" spans="1:22" ht="38.25" customHeight="1">
      <c r="A22" s="87" t="s">
        <v>159</v>
      </c>
      <c r="B22" s="88" t="s">
        <v>176</v>
      </c>
      <c r="C22" s="27">
        <v>11175000</v>
      </c>
      <c r="D22" s="27">
        <v>0</v>
      </c>
      <c r="E22" s="27">
        <v>11175000</v>
      </c>
      <c r="F22" s="27">
        <v>0</v>
      </c>
      <c r="G22" s="27">
        <v>0</v>
      </c>
      <c r="H22" s="27">
        <v>0</v>
      </c>
      <c r="I22" s="85">
        <v>0</v>
      </c>
      <c r="J22" s="27">
        <v>0</v>
      </c>
      <c r="K22" s="27">
        <v>0</v>
      </c>
      <c r="L22" s="27">
        <v>0</v>
      </c>
      <c r="M22" s="27">
        <v>7083096.27</v>
      </c>
      <c r="N22" s="27">
        <v>0</v>
      </c>
      <c r="O22" s="27">
        <v>7083096.27</v>
      </c>
      <c r="P22" s="27">
        <v>0</v>
      </c>
      <c r="Q22" s="27">
        <v>0</v>
      </c>
      <c r="R22" s="27">
        <v>0</v>
      </c>
      <c r="S22" s="85">
        <v>1210.75</v>
      </c>
      <c r="T22" s="28">
        <v>0</v>
      </c>
      <c r="U22" s="28">
        <v>0</v>
      </c>
      <c r="V22" s="28">
        <v>0</v>
      </c>
    </row>
    <row r="23" spans="1:22" ht="126" customHeight="1">
      <c r="A23" s="87" t="s">
        <v>160</v>
      </c>
      <c r="B23" s="88" t="s">
        <v>177</v>
      </c>
      <c r="C23" s="27">
        <v>1127000</v>
      </c>
      <c r="D23" s="27">
        <v>0</v>
      </c>
      <c r="E23" s="27">
        <v>1127000</v>
      </c>
      <c r="F23" s="27">
        <v>0</v>
      </c>
      <c r="G23" s="27">
        <v>0</v>
      </c>
      <c r="H23" s="27">
        <v>0</v>
      </c>
      <c r="I23" s="85">
        <v>47179000</v>
      </c>
      <c r="J23" s="27">
        <v>0</v>
      </c>
      <c r="K23" s="27">
        <v>0</v>
      </c>
      <c r="L23" s="27">
        <v>0</v>
      </c>
      <c r="M23" s="27">
        <v>651505.43</v>
      </c>
      <c r="N23" s="27">
        <v>0</v>
      </c>
      <c r="O23" s="27">
        <v>651505.43</v>
      </c>
      <c r="P23" s="27">
        <v>0</v>
      </c>
      <c r="Q23" s="27">
        <v>0</v>
      </c>
      <c r="R23" s="27">
        <v>0</v>
      </c>
      <c r="S23" s="85">
        <v>27933040.03</v>
      </c>
      <c r="T23" s="28">
        <v>0</v>
      </c>
      <c r="U23" s="28">
        <v>0</v>
      </c>
      <c r="V23" s="28">
        <v>0</v>
      </c>
    </row>
    <row r="24" spans="1:22" s="96" customFormat="1" ht="36.75" customHeight="1">
      <c r="A24" s="87" t="s">
        <v>214</v>
      </c>
      <c r="B24" s="88" t="s">
        <v>215</v>
      </c>
      <c r="C24" s="99"/>
      <c r="D24" s="99"/>
      <c r="E24" s="99"/>
      <c r="F24" s="99"/>
      <c r="G24" s="99"/>
      <c r="H24" s="99"/>
      <c r="I24" s="85">
        <v>303000</v>
      </c>
      <c r="J24" s="99"/>
      <c r="K24" s="99"/>
      <c r="L24" s="99"/>
      <c r="M24" s="99"/>
      <c r="N24" s="99"/>
      <c r="O24" s="99"/>
      <c r="P24" s="99"/>
      <c r="Q24" s="99"/>
      <c r="R24" s="99"/>
      <c r="S24" s="85">
        <v>910491.25</v>
      </c>
      <c r="T24" s="100"/>
      <c r="U24" s="100"/>
      <c r="V24" s="100"/>
    </row>
    <row r="25" spans="1:22" ht="36" customHeight="1">
      <c r="A25" s="87" t="s">
        <v>161</v>
      </c>
      <c r="B25" s="88" t="s">
        <v>178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85">
        <v>1324000</v>
      </c>
      <c r="J25" s="27">
        <v>0</v>
      </c>
      <c r="K25" s="27">
        <v>0</v>
      </c>
      <c r="L25" s="27">
        <v>0</v>
      </c>
      <c r="M25" s="27">
        <v>5761.25</v>
      </c>
      <c r="N25" s="27">
        <v>0</v>
      </c>
      <c r="O25" s="27">
        <v>5761.25</v>
      </c>
      <c r="P25" s="27">
        <v>0</v>
      </c>
      <c r="Q25" s="27">
        <v>0</v>
      </c>
      <c r="R25" s="27">
        <v>0</v>
      </c>
      <c r="S25" s="85">
        <v>807365.26</v>
      </c>
      <c r="T25" s="28">
        <v>0</v>
      </c>
      <c r="U25" s="28">
        <v>0</v>
      </c>
      <c r="V25" s="28">
        <v>0</v>
      </c>
    </row>
    <row r="26" spans="1:22" s="96" customFormat="1" ht="36" customHeight="1">
      <c r="A26" s="87" t="s">
        <v>202</v>
      </c>
      <c r="B26" s="88" t="s">
        <v>179</v>
      </c>
      <c r="C26" s="99"/>
      <c r="D26" s="99"/>
      <c r="E26" s="99"/>
      <c r="F26" s="99"/>
      <c r="G26" s="99"/>
      <c r="H26" s="99"/>
      <c r="I26" s="85">
        <v>2734000</v>
      </c>
      <c r="J26" s="99"/>
      <c r="K26" s="99"/>
      <c r="L26" s="99"/>
      <c r="M26" s="99"/>
      <c r="N26" s="99"/>
      <c r="O26" s="99"/>
      <c r="P26" s="99"/>
      <c r="Q26" s="99"/>
      <c r="R26" s="99"/>
      <c r="S26" s="85">
        <v>1475353.8</v>
      </c>
      <c r="T26" s="100"/>
      <c r="U26" s="100"/>
      <c r="V26" s="100"/>
    </row>
    <row r="27" spans="1:22" ht="21" customHeight="1">
      <c r="A27" s="87" t="s">
        <v>162</v>
      </c>
      <c r="B27" s="88" t="s">
        <v>180</v>
      </c>
      <c r="C27" s="27">
        <v>50000</v>
      </c>
      <c r="D27" s="27">
        <v>0</v>
      </c>
      <c r="E27" s="27">
        <v>50000</v>
      </c>
      <c r="F27" s="27">
        <v>0</v>
      </c>
      <c r="G27" s="27">
        <v>0</v>
      </c>
      <c r="H27" s="27">
        <v>0</v>
      </c>
      <c r="I27" s="85">
        <v>0</v>
      </c>
      <c r="J27" s="27">
        <v>0</v>
      </c>
      <c r="K27" s="27">
        <v>0</v>
      </c>
      <c r="L27" s="27">
        <v>0</v>
      </c>
      <c r="M27" s="27">
        <v>37295.78</v>
      </c>
      <c r="N27" s="27">
        <v>0</v>
      </c>
      <c r="O27" s="27">
        <v>37295.78</v>
      </c>
      <c r="P27" s="27">
        <v>0</v>
      </c>
      <c r="Q27" s="27">
        <v>0</v>
      </c>
      <c r="R27" s="27">
        <v>0</v>
      </c>
      <c r="S27" s="85">
        <v>20332509.63</v>
      </c>
      <c r="T27" s="28">
        <v>0</v>
      </c>
      <c r="U27" s="28">
        <v>0</v>
      </c>
      <c r="V27" s="28">
        <v>0</v>
      </c>
    </row>
    <row r="28" spans="1:22" ht="20.25" customHeight="1">
      <c r="A28" s="87" t="s">
        <v>163</v>
      </c>
      <c r="B28" s="88" t="s">
        <v>181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85">
        <v>0</v>
      </c>
      <c r="J28" s="27">
        <v>0</v>
      </c>
      <c r="K28" s="27">
        <v>0</v>
      </c>
      <c r="L28" s="27">
        <v>0</v>
      </c>
      <c r="M28" s="27">
        <v>9061.34</v>
      </c>
      <c r="N28" s="27">
        <v>0</v>
      </c>
      <c r="O28" s="27">
        <v>9061.34</v>
      </c>
      <c r="P28" s="27">
        <v>0</v>
      </c>
      <c r="Q28" s="27">
        <v>0</v>
      </c>
      <c r="R28" s="27">
        <v>0</v>
      </c>
      <c r="S28" s="85">
        <v>150000</v>
      </c>
      <c r="T28" s="28">
        <v>0</v>
      </c>
      <c r="U28" s="28">
        <v>0</v>
      </c>
      <c r="V28" s="28">
        <v>0</v>
      </c>
    </row>
    <row r="29" spans="1:22" ht="107.25" customHeight="1">
      <c r="A29" s="87" t="s">
        <v>164</v>
      </c>
      <c r="B29" s="88" t="s">
        <v>182</v>
      </c>
      <c r="C29" s="27">
        <v>25346500</v>
      </c>
      <c r="D29" s="27">
        <v>0</v>
      </c>
      <c r="E29" s="27">
        <v>25346500</v>
      </c>
      <c r="F29" s="27">
        <v>0</v>
      </c>
      <c r="G29" s="27">
        <v>0</v>
      </c>
      <c r="H29" s="27">
        <v>0</v>
      </c>
      <c r="I29" s="85">
        <v>10885000</v>
      </c>
      <c r="J29" s="27">
        <v>0</v>
      </c>
      <c r="K29" s="27">
        <v>0</v>
      </c>
      <c r="L29" s="27">
        <v>0</v>
      </c>
      <c r="M29" s="27">
        <v>25346500</v>
      </c>
      <c r="N29" s="27">
        <v>0</v>
      </c>
      <c r="O29" s="27">
        <v>25346500</v>
      </c>
      <c r="P29" s="27">
        <v>0</v>
      </c>
      <c r="Q29" s="27">
        <v>0</v>
      </c>
      <c r="R29" s="27">
        <v>0</v>
      </c>
      <c r="S29" s="85">
        <v>5655435.66</v>
      </c>
      <c r="T29" s="28">
        <v>0</v>
      </c>
      <c r="U29" s="28">
        <v>0</v>
      </c>
      <c r="V29" s="28">
        <v>0</v>
      </c>
    </row>
    <row r="30" spans="1:22" ht="77.25" customHeight="1">
      <c r="A30" s="87" t="s">
        <v>165</v>
      </c>
      <c r="B30" s="88" t="s">
        <v>183</v>
      </c>
      <c r="C30" s="27">
        <v>82560000</v>
      </c>
      <c r="D30" s="27">
        <v>0</v>
      </c>
      <c r="E30" s="27">
        <v>82560000</v>
      </c>
      <c r="F30" s="27">
        <v>0</v>
      </c>
      <c r="G30" s="27">
        <v>0</v>
      </c>
      <c r="H30" s="27">
        <v>0</v>
      </c>
      <c r="I30" s="85">
        <v>10487000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85">
        <v>1685081.05</v>
      </c>
      <c r="T30" s="28">
        <v>0</v>
      </c>
      <c r="U30" s="28">
        <v>0</v>
      </c>
      <c r="V30" s="28">
        <v>0</v>
      </c>
    </row>
    <row r="31" spans="1:22" ht="45">
      <c r="A31" s="87" t="s">
        <v>166</v>
      </c>
      <c r="B31" s="88" t="s">
        <v>184</v>
      </c>
      <c r="C31" s="27">
        <v>705000</v>
      </c>
      <c r="D31" s="27">
        <v>0</v>
      </c>
      <c r="E31" s="27">
        <v>705000</v>
      </c>
      <c r="F31" s="27">
        <v>0</v>
      </c>
      <c r="G31" s="27">
        <v>0</v>
      </c>
      <c r="H31" s="27">
        <v>0</v>
      </c>
      <c r="I31" s="85">
        <v>316000</v>
      </c>
      <c r="J31" s="92">
        <v>0</v>
      </c>
      <c r="K31" s="92">
        <v>0</v>
      </c>
      <c r="L31" s="92">
        <v>0</v>
      </c>
      <c r="M31" s="92">
        <v>705000</v>
      </c>
      <c r="N31" s="92">
        <v>0</v>
      </c>
      <c r="O31" s="92">
        <v>705000</v>
      </c>
      <c r="P31" s="92">
        <v>0</v>
      </c>
      <c r="Q31" s="92">
        <v>0</v>
      </c>
      <c r="R31" s="92">
        <v>0</v>
      </c>
      <c r="S31" s="85">
        <v>354754.39</v>
      </c>
      <c r="T31" s="28">
        <v>0</v>
      </c>
      <c r="U31" s="28">
        <v>0</v>
      </c>
      <c r="V31" s="28">
        <v>0</v>
      </c>
    </row>
    <row r="32" spans="1:26" ht="168" customHeight="1">
      <c r="A32" s="87" t="s">
        <v>167</v>
      </c>
      <c r="B32" s="88" t="s">
        <v>185</v>
      </c>
      <c r="C32" s="27"/>
      <c r="D32" s="27"/>
      <c r="E32" s="27"/>
      <c r="F32" s="27"/>
      <c r="G32" s="27"/>
      <c r="H32" s="27"/>
      <c r="I32" s="85">
        <v>55000</v>
      </c>
      <c r="J32" s="91"/>
      <c r="K32" s="91"/>
      <c r="L32" s="91"/>
      <c r="M32" s="91"/>
      <c r="N32" s="91"/>
      <c r="O32" s="91"/>
      <c r="P32" s="91"/>
      <c r="Q32" s="91"/>
      <c r="R32" s="91"/>
      <c r="S32" s="85">
        <v>66400</v>
      </c>
      <c r="T32" s="28"/>
      <c r="U32" s="28"/>
      <c r="V32" s="28"/>
      <c r="Z32" s="93"/>
    </row>
    <row r="33" spans="1:22" ht="96.75" customHeight="1">
      <c r="A33" s="87" t="s">
        <v>168</v>
      </c>
      <c r="B33" s="88" t="s">
        <v>209</v>
      </c>
      <c r="C33" s="27">
        <v>770850</v>
      </c>
      <c r="D33" s="27">
        <v>0</v>
      </c>
      <c r="E33" s="27">
        <v>770850</v>
      </c>
      <c r="F33" s="27">
        <v>0</v>
      </c>
      <c r="G33" s="27">
        <v>0</v>
      </c>
      <c r="H33" s="27">
        <v>0</v>
      </c>
      <c r="I33" s="85">
        <v>1315000</v>
      </c>
      <c r="J33" s="91">
        <v>0</v>
      </c>
      <c r="K33" s="91">
        <v>0</v>
      </c>
      <c r="L33" s="91">
        <v>0</v>
      </c>
      <c r="M33" s="91">
        <v>385425</v>
      </c>
      <c r="N33" s="91">
        <v>0</v>
      </c>
      <c r="O33" s="91">
        <v>385425</v>
      </c>
      <c r="P33" s="91">
        <v>0</v>
      </c>
      <c r="Q33" s="91">
        <v>0</v>
      </c>
      <c r="R33" s="91">
        <v>0</v>
      </c>
      <c r="S33" s="85">
        <v>1841650.77</v>
      </c>
      <c r="T33" s="28">
        <v>0</v>
      </c>
      <c r="U33" s="28">
        <v>0</v>
      </c>
      <c r="V33" s="28">
        <v>0</v>
      </c>
    </row>
    <row r="34" spans="1:22" ht="80.25" customHeight="1">
      <c r="A34" s="87" t="s">
        <v>169</v>
      </c>
      <c r="B34" s="88" t="s">
        <v>216</v>
      </c>
      <c r="C34" s="27"/>
      <c r="D34" s="27"/>
      <c r="E34" s="27"/>
      <c r="F34" s="27"/>
      <c r="G34" s="27"/>
      <c r="H34" s="27"/>
      <c r="I34" s="85">
        <v>836000</v>
      </c>
      <c r="J34" s="91"/>
      <c r="K34" s="91"/>
      <c r="L34" s="91"/>
      <c r="M34" s="91"/>
      <c r="N34" s="91"/>
      <c r="O34" s="91"/>
      <c r="P34" s="91"/>
      <c r="Q34" s="91"/>
      <c r="R34" s="91"/>
      <c r="S34" s="85">
        <v>756421.89</v>
      </c>
      <c r="T34" s="28"/>
      <c r="U34" s="28"/>
      <c r="V34" s="28"/>
    </row>
    <row r="35" spans="1:22" ht="93" customHeight="1">
      <c r="A35" s="87" t="s">
        <v>170</v>
      </c>
      <c r="B35" s="88" t="s">
        <v>210</v>
      </c>
      <c r="C35" s="27"/>
      <c r="D35" s="27"/>
      <c r="E35" s="27"/>
      <c r="F35" s="27"/>
      <c r="G35" s="27"/>
      <c r="H35" s="27"/>
      <c r="I35" s="85">
        <v>6000</v>
      </c>
      <c r="J35" s="27"/>
      <c r="K35" s="27"/>
      <c r="L35" s="27"/>
      <c r="M35" s="27"/>
      <c r="N35" s="27"/>
      <c r="O35" s="27"/>
      <c r="P35" s="27"/>
      <c r="Q35" s="27"/>
      <c r="R35" s="27"/>
      <c r="S35" s="85">
        <v>39100</v>
      </c>
      <c r="T35" s="28"/>
      <c r="U35" s="28"/>
      <c r="V35" s="28"/>
    </row>
    <row r="36" spans="1:25" ht="64.5" customHeight="1">
      <c r="A36" s="87" t="s">
        <v>171</v>
      </c>
      <c r="B36" s="88" t="s">
        <v>211</v>
      </c>
      <c r="C36" s="27"/>
      <c r="D36" s="27"/>
      <c r="E36" s="27"/>
      <c r="F36" s="27"/>
      <c r="G36" s="27"/>
      <c r="H36" s="27"/>
      <c r="I36" s="85">
        <v>0</v>
      </c>
      <c r="J36" s="27"/>
      <c r="K36" s="27"/>
      <c r="L36" s="27"/>
      <c r="M36" s="27"/>
      <c r="N36" s="27"/>
      <c r="O36" s="27"/>
      <c r="P36" s="27"/>
      <c r="Q36" s="27"/>
      <c r="R36" s="27"/>
      <c r="S36" s="85">
        <v>94410</v>
      </c>
      <c r="T36" s="28"/>
      <c r="U36" s="28"/>
      <c r="V36" s="28"/>
      <c r="Y36" s="93"/>
    </row>
    <row r="37" spans="1:25" ht="50.25" customHeight="1">
      <c r="A37" s="87" t="s">
        <v>172</v>
      </c>
      <c r="B37" s="88" t="s">
        <v>186</v>
      </c>
      <c r="C37" s="27"/>
      <c r="D37" s="27"/>
      <c r="E37" s="27"/>
      <c r="F37" s="27"/>
      <c r="G37" s="27"/>
      <c r="H37" s="27"/>
      <c r="I37" s="85">
        <v>1963000</v>
      </c>
      <c r="J37" s="27"/>
      <c r="K37" s="27"/>
      <c r="L37" s="27"/>
      <c r="M37" s="27"/>
      <c r="N37" s="27"/>
      <c r="O37" s="27"/>
      <c r="P37" s="27"/>
      <c r="Q37" s="27"/>
      <c r="R37" s="27"/>
      <c r="S37" s="85">
        <v>2320549.3</v>
      </c>
      <c r="T37" s="28"/>
      <c r="U37" s="28"/>
      <c r="V37" s="28"/>
      <c r="Y37" s="93"/>
    </row>
    <row r="38" spans="1:22" s="96" customFormat="1" ht="24" customHeight="1">
      <c r="A38" s="87" t="s">
        <v>217</v>
      </c>
      <c r="B38" s="88" t="s">
        <v>218</v>
      </c>
      <c r="C38" s="99"/>
      <c r="D38" s="99"/>
      <c r="E38" s="99"/>
      <c r="F38" s="99"/>
      <c r="G38" s="99"/>
      <c r="H38" s="99"/>
      <c r="I38" s="94"/>
      <c r="J38" s="99"/>
      <c r="K38" s="99"/>
      <c r="L38" s="99"/>
      <c r="M38" s="99"/>
      <c r="N38" s="99"/>
      <c r="O38" s="99"/>
      <c r="P38" s="99"/>
      <c r="Q38" s="99"/>
      <c r="R38" s="99"/>
      <c r="S38" s="94">
        <v>1488.33</v>
      </c>
      <c r="T38" s="100"/>
      <c r="U38" s="100"/>
      <c r="V38" s="100"/>
    </row>
    <row r="39" spans="1:22" s="96" customFormat="1" ht="50.25" customHeight="1">
      <c r="A39" s="87" t="s">
        <v>219</v>
      </c>
      <c r="B39" s="88" t="s">
        <v>220</v>
      </c>
      <c r="C39" s="99"/>
      <c r="D39" s="99"/>
      <c r="E39" s="99"/>
      <c r="F39" s="99"/>
      <c r="G39" s="99"/>
      <c r="H39" s="99"/>
      <c r="I39" s="94"/>
      <c r="J39" s="99"/>
      <c r="K39" s="99"/>
      <c r="L39" s="99"/>
      <c r="M39" s="99"/>
      <c r="N39" s="99"/>
      <c r="O39" s="99"/>
      <c r="P39" s="99"/>
      <c r="Q39" s="99"/>
      <c r="R39" s="99"/>
      <c r="S39" s="94">
        <v>30043</v>
      </c>
      <c r="T39" s="100"/>
      <c r="U39" s="100"/>
      <c r="V39" s="100"/>
    </row>
    <row r="40" spans="1:22" ht="34.5" customHeight="1">
      <c r="A40" s="98" t="s">
        <v>42</v>
      </c>
      <c r="B40" s="88" t="s">
        <v>196</v>
      </c>
      <c r="C40" s="99">
        <v>25346500</v>
      </c>
      <c r="D40" s="99">
        <v>0</v>
      </c>
      <c r="E40" s="99">
        <v>25346500</v>
      </c>
      <c r="F40" s="99">
        <v>0</v>
      </c>
      <c r="G40" s="99">
        <v>0</v>
      </c>
      <c r="H40" s="99">
        <v>0</v>
      </c>
      <c r="I40" s="95">
        <v>8925900</v>
      </c>
      <c r="J40" s="99">
        <v>0</v>
      </c>
      <c r="K40" s="99">
        <v>0</v>
      </c>
      <c r="L40" s="99">
        <v>0</v>
      </c>
      <c r="M40" s="99">
        <v>25346500</v>
      </c>
      <c r="N40" s="99">
        <v>0</v>
      </c>
      <c r="O40" s="99">
        <v>25346500</v>
      </c>
      <c r="P40" s="99">
        <v>0</v>
      </c>
      <c r="Q40" s="99">
        <v>0</v>
      </c>
      <c r="R40" s="99">
        <v>0</v>
      </c>
      <c r="S40" s="95">
        <v>8607425</v>
      </c>
      <c r="T40" s="28"/>
      <c r="U40" s="28"/>
      <c r="V40" s="28"/>
    </row>
    <row r="41" spans="1:22" ht="48.75" customHeight="1">
      <c r="A41" s="87" t="s">
        <v>187</v>
      </c>
      <c r="B41" s="88" t="s">
        <v>188</v>
      </c>
      <c r="C41" s="27"/>
      <c r="D41" s="27"/>
      <c r="E41" s="27"/>
      <c r="F41" s="27"/>
      <c r="G41" s="27"/>
      <c r="H41" s="27"/>
      <c r="I41" s="85">
        <v>169659778.7</v>
      </c>
      <c r="J41" s="27"/>
      <c r="K41" s="27"/>
      <c r="L41" s="27"/>
      <c r="M41" s="27"/>
      <c r="N41" s="27"/>
      <c r="O41" s="27"/>
      <c r="P41" s="27"/>
      <c r="Q41" s="27"/>
      <c r="R41" s="27"/>
      <c r="S41" s="85">
        <v>81411604.96</v>
      </c>
      <c r="T41" s="28"/>
      <c r="U41" s="28"/>
      <c r="V41" s="28"/>
    </row>
    <row r="42" spans="1:22" ht="33.75" customHeight="1">
      <c r="A42" s="87" t="s">
        <v>189</v>
      </c>
      <c r="B42" s="88" t="s">
        <v>190</v>
      </c>
      <c r="C42" s="27"/>
      <c r="D42" s="27"/>
      <c r="E42" s="27"/>
      <c r="F42" s="27"/>
      <c r="G42" s="27"/>
      <c r="H42" s="27"/>
      <c r="I42" s="85">
        <v>216998500</v>
      </c>
      <c r="J42" s="27"/>
      <c r="K42" s="27"/>
      <c r="L42" s="27"/>
      <c r="M42" s="27"/>
      <c r="N42" s="27"/>
      <c r="O42" s="27"/>
      <c r="P42" s="27"/>
      <c r="Q42" s="27"/>
      <c r="R42" s="27"/>
      <c r="S42" s="85">
        <v>165437709</v>
      </c>
      <c r="T42" s="28"/>
      <c r="U42" s="28"/>
      <c r="V42" s="28"/>
    </row>
    <row r="43" spans="1:22" s="96" customFormat="1" ht="33.75" customHeight="1">
      <c r="A43" s="90" t="s">
        <v>197</v>
      </c>
      <c r="B43" s="88" t="s">
        <v>198</v>
      </c>
      <c r="C43" s="99"/>
      <c r="D43" s="99"/>
      <c r="E43" s="99"/>
      <c r="F43" s="99"/>
      <c r="G43" s="99"/>
      <c r="H43" s="99"/>
      <c r="I43" s="85">
        <v>71000</v>
      </c>
      <c r="J43" s="99"/>
      <c r="K43" s="99"/>
      <c r="L43" s="99"/>
      <c r="M43" s="99"/>
      <c r="N43" s="99"/>
      <c r="O43" s="99"/>
      <c r="P43" s="99"/>
      <c r="Q43" s="99"/>
      <c r="R43" s="99"/>
      <c r="S43" s="85">
        <v>71000</v>
      </c>
      <c r="T43" s="100"/>
      <c r="U43" s="100"/>
      <c r="V43" s="100"/>
    </row>
    <row r="44" spans="1:22" s="96" customFormat="1" ht="33.75" customHeight="1">
      <c r="A44" s="87" t="s">
        <v>199</v>
      </c>
      <c r="B44" s="88" t="s">
        <v>200</v>
      </c>
      <c r="C44" s="99"/>
      <c r="D44" s="99"/>
      <c r="E44" s="99"/>
      <c r="F44" s="99"/>
      <c r="G44" s="99"/>
      <c r="H44" s="99"/>
      <c r="I44" s="85">
        <v>741506</v>
      </c>
      <c r="J44" s="99"/>
      <c r="K44" s="99"/>
      <c r="L44" s="99"/>
      <c r="M44" s="99"/>
      <c r="N44" s="99"/>
      <c r="O44" s="99"/>
      <c r="P44" s="99"/>
      <c r="Q44" s="99"/>
      <c r="R44" s="99"/>
      <c r="S44" s="85">
        <v>556129.5</v>
      </c>
      <c r="T44" s="100"/>
      <c r="U44" s="100"/>
      <c r="V44" s="100"/>
    </row>
    <row r="45" spans="1:22" ht="45" customHeight="1">
      <c r="A45" s="87" t="s">
        <v>191</v>
      </c>
      <c r="B45" s="88" t="s">
        <v>212</v>
      </c>
      <c r="C45" s="27"/>
      <c r="D45" s="27"/>
      <c r="E45" s="27"/>
      <c r="F45" s="27"/>
      <c r="G45" s="27"/>
      <c r="H45" s="27"/>
      <c r="I45" s="85">
        <v>210000</v>
      </c>
      <c r="J45" s="27"/>
      <c r="K45" s="27"/>
      <c r="L45" s="27"/>
      <c r="M45" s="27"/>
      <c r="N45" s="27"/>
      <c r="O45" s="27"/>
      <c r="P45" s="27"/>
      <c r="Q45" s="27"/>
      <c r="R45" s="27"/>
      <c r="S45" s="85">
        <v>459511.6</v>
      </c>
      <c r="T45" s="28"/>
      <c r="U45" s="28"/>
      <c r="V45" s="28"/>
    </row>
    <row r="46" spans="1:22" ht="37.5" customHeight="1">
      <c r="A46" s="87" t="s">
        <v>192</v>
      </c>
      <c r="B46" s="88" t="s">
        <v>213</v>
      </c>
      <c r="C46" s="27"/>
      <c r="D46" s="27"/>
      <c r="E46" s="27"/>
      <c r="F46" s="27"/>
      <c r="G46" s="27"/>
      <c r="H46" s="27"/>
      <c r="I46" s="85">
        <v>36535000</v>
      </c>
      <c r="J46" s="27"/>
      <c r="K46" s="27"/>
      <c r="L46" s="27"/>
      <c r="M46" s="27"/>
      <c r="N46" s="27"/>
      <c r="O46" s="27"/>
      <c r="P46" s="27"/>
      <c r="Q46" s="27"/>
      <c r="R46" s="27"/>
      <c r="S46" s="85">
        <v>422500</v>
      </c>
      <c r="T46" s="28"/>
      <c r="U46" s="28"/>
      <c r="V46" s="28"/>
    </row>
    <row r="47" spans="1:22" ht="62.25" customHeight="1">
      <c r="A47" s="87" t="s">
        <v>193</v>
      </c>
      <c r="B47" s="88" t="s">
        <v>194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85">
        <v>0</v>
      </c>
      <c r="J47" s="27">
        <v>0</v>
      </c>
      <c r="K47" s="27">
        <v>0</v>
      </c>
      <c r="L47" s="27">
        <v>0</v>
      </c>
      <c r="M47" s="27">
        <v>-728420.9</v>
      </c>
      <c r="N47" s="27">
        <v>0</v>
      </c>
      <c r="O47" s="27">
        <v>-728420.9</v>
      </c>
      <c r="P47" s="27">
        <v>0</v>
      </c>
      <c r="Q47" s="27">
        <v>0</v>
      </c>
      <c r="R47" s="27">
        <v>0</v>
      </c>
      <c r="S47" s="85">
        <v>285970.57</v>
      </c>
      <c r="T47" s="28"/>
      <c r="U47" s="28"/>
      <c r="V47" s="28"/>
    </row>
    <row r="48" spans="1:22" ht="56.25" customHeight="1">
      <c r="A48" s="90" t="s">
        <v>195</v>
      </c>
      <c r="B48" s="88"/>
      <c r="C48" s="27"/>
      <c r="D48" s="27"/>
      <c r="E48" s="27"/>
      <c r="F48" s="27"/>
      <c r="G48" s="27"/>
      <c r="H48" s="27"/>
      <c r="I48" s="85"/>
      <c r="J48" s="27"/>
      <c r="K48" s="27"/>
      <c r="L48" s="27"/>
      <c r="M48" s="27"/>
      <c r="N48" s="27"/>
      <c r="O48" s="27"/>
      <c r="P48" s="27"/>
      <c r="Q48" s="27"/>
      <c r="R48" s="27"/>
      <c r="S48" s="85">
        <v>-12834554.57</v>
      </c>
      <c r="T48" s="28">
        <v>0</v>
      </c>
      <c r="U48" s="28">
        <v>0</v>
      </c>
      <c r="V48" s="28">
        <v>0</v>
      </c>
    </row>
    <row r="49" spans="1:2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36" customHeight="1">
      <c r="A50" s="58"/>
      <c r="B50" s="58"/>
      <c r="C50" s="58"/>
      <c r="D50" s="58"/>
      <c r="E50" s="58"/>
      <c r="F50" s="58"/>
      <c r="G50" s="58"/>
      <c r="H50" s="58"/>
      <c r="I50" s="29"/>
      <c r="J50" s="29"/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13"/>
      <c r="V50" s="30"/>
    </row>
  </sheetData>
  <sheetProtection/>
  <mergeCells count="8">
    <mergeCell ref="A50:H50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showGridLines="0" tabSelected="1" zoomScalePageLayoutView="0" workbookViewId="0" topLeftCell="A193">
      <selection activeCell="H208" sqref="H208"/>
    </sheetView>
  </sheetViews>
  <sheetFormatPr defaultColWidth="9.00390625" defaultRowHeight="12.75" outlineLevelRow="1"/>
  <cols>
    <col min="1" max="1" width="40.00390625" style="51" customWidth="1"/>
    <col min="2" max="2" width="7.00390625" style="46" customWidth="1"/>
    <col min="3" max="3" width="6.875" style="46" customWidth="1"/>
    <col min="4" max="4" width="9.125" style="46" customWidth="1"/>
    <col min="5" max="5" width="6.625" style="46" customWidth="1"/>
    <col min="6" max="6" width="8.25390625" style="46" customWidth="1"/>
    <col min="7" max="7" width="17.25390625" style="47" customWidth="1"/>
    <col min="8" max="8" width="15.00390625" style="47" customWidth="1"/>
    <col min="9" max="12" width="0" style="0" hidden="1" customWidth="1"/>
  </cols>
  <sheetData>
    <row r="1" spans="1:12" ht="12.75" customHeight="1">
      <c r="A1" s="73"/>
      <c r="B1" s="73"/>
      <c r="C1" s="73"/>
      <c r="D1" s="73"/>
      <c r="E1" s="73"/>
      <c r="F1" s="73"/>
      <c r="G1" s="73"/>
      <c r="H1" s="43"/>
      <c r="I1" s="33"/>
      <c r="J1" s="33"/>
      <c r="K1" s="33"/>
      <c r="L1" s="33"/>
    </row>
    <row r="2" spans="1:12" ht="15.75" customHeight="1">
      <c r="A2" s="74" t="s">
        <v>95</v>
      </c>
      <c r="B2" s="74"/>
      <c r="C2" s="74"/>
      <c r="D2" s="74"/>
      <c r="E2" s="74"/>
      <c r="F2" s="74"/>
      <c r="G2" s="74"/>
      <c r="H2" s="74"/>
      <c r="I2" s="74"/>
      <c r="J2" s="74"/>
      <c r="K2" s="34"/>
      <c r="L2" s="35"/>
    </row>
    <row r="3" spans="1:12" ht="15.75">
      <c r="A3" s="75"/>
      <c r="B3" s="75"/>
      <c r="C3" s="75"/>
      <c r="D3" s="75"/>
      <c r="E3" s="75"/>
      <c r="F3" s="75"/>
      <c r="G3" s="75"/>
      <c r="H3" s="75"/>
      <c r="I3" s="75"/>
      <c r="J3" s="75"/>
      <c r="K3" s="35"/>
      <c r="L3" s="35"/>
    </row>
    <row r="4" spans="1:12" s="56" customFormat="1" ht="38.25">
      <c r="A4" s="31" t="s">
        <v>7</v>
      </c>
      <c r="B4" s="76" t="s">
        <v>44</v>
      </c>
      <c r="C4" s="77"/>
      <c r="D4" s="77"/>
      <c r="E4" s="77"/>
      <c r="F4" s="78"/>
      <c r="G4" s="48" t="s">
        <v>15</v>
      </c>
      <c r="H4" s="32" t="s">
        <v>20</v>
      </c>
      <c r="I4" s="39"/>
      <c r="J4" s="39"/>
      <c r="K4" s="39"/>
      <c r="L4" s="39"/>
    </row>
    <row r="5" spans="1:12" s="55" customFormat="1" ht="12">
      <c r="A5" s="44">
        <v>1</v>
      </c>
      <c r="B5" s="79">
        <v>2</v>
      </c>
      <c r="C5" s="80"/>
      <c r="D5" s="80"/>
      <c r="E5" s="80"/>
      <c r="F5" s="81"/>
      <c r="G5" s="41" t="s">
        <v>145</v>
      </c>
      <c r="H5" s="45" t="s">
        <v>22</v>
      </c>
      <c r="I5" s="42"/>
      <c r="J5" s="42"/>
      <c r="K5" s="42"/>
      <c r="L5" s="42"/>
    </row>
    <row r="6" spans="1:12" ht="25.5">
      <c r="A6" s="54" t="s">
        <v>0</v>
      </c>
      <c r="B6" s="70" t="s">
        <v>45</v>
      </c>
      <c r="C6" s="71"/>
      <c r="D6" s="71"/>
      <c r="E6" s="71"/>
      <c r="F6" s="72"/>
      <c r="G6" s="49">
        <f>G7+G10+G19+G29+G38+G40+G44+G56+G66+G78+G80+G82+G85+G89+G94+G96+G103+G108+G111+G116+G121+G134+G147+G160+G170+G172+G174+G182+G186+G193+G202+G205</f>
        <v>926542245.63</v>
      </c>
      <c r="H6" s="57">
        <f>H7+H10+H19+H29+H38+H40+H44+H56+H66+H78+H80+H82+H85+H89+H94+H96+H103+H108+H111+H116+H121+H134+H147+H160+H170+H172+H174+H182+H186+H193+H202+H205</f>
        <v>542630437.7900001</v>
      </c>
      <c r="I6" s="39"/>
      <c r="J6" s="39"/>
      <c r="K6" s="39"/>
      <c r="L6" s="39"/>
    </row>
    <row r="7" spans="1:8" s="50" customFormat="1" ht="51">
      <c r="A7" s="89" t="s">
        <v>97</v>
      </c>
      <c r="B7" s="82" t="s">
        <v>47</v>
      </c>
      <c r="C7" s="86" t="s">
        <v>48</v>
      </c>
      <c r="D7" s="86" t="s">
        <v>49</v>
      </c>
      <c r="E7" s="86" t="s">
        <v>47</v>
      </c>
      <c r="F7" s="83" t="s">
        <v>47</v>
      </c>
      <c r="G7" s="84">
        <v>965100</v>
      </c>
      <c r="H7" s="84">
        <v>737429.68</v>
      </c>
    </row>
    <row r="8" spans="1:8" ht="12.75" outlineLevel="1">
      <c r="A8" s="89" t="s">
        <v>98</v>
      </c>
      <c r="B8" s="82" t="s">
        <v>47</v>
      </c>
      <c r="C8" s="86" t="s">
        <v>48</v>
      </c>
      <c r="D8" s="86" t="s">
        <v>49</v>
      </c>
      <c r="E8" s="86" t="s">
        <v>47</v>
      </c>
      <c r="F8" s="83" t="s">
        <v>50</v>
      </c>
      <c r="G8" s="84">
        <v>785100</v>
      </c>
      <c r="H8" s="84">
        <v>581807.68</v>
      </c>
    </row>
    <row r="9" spans="1:8" ht="15" customHeight="1" outlineLevel="1">
      <c r="A9" s="89" t="s">
        <v>99</v>
      </c>
      <c r="B9" s="82" t="s">
        <v>47</v>
      </c>
      <c r="C9" s="86" t="s">
        <v>48</v>
      </c>
      <c r="D9" s="86" t="s">
        <v>49</v>
      </c>
      <c r="E9" s="86" t="s">
        <v>47</v>
      </c>
      <c r="F9" s="83" t="s">
        <v>51</v>
      </c>
      <c r="G9" s="84">
        <v>180000</v>
      </c>
      <c r="H9" s="84">
        <v>155622</v>
      </c>
    </row>
    <row r="10" spans="1:8" s="50" customFormat="1" ht="63.75">
      <c r="A10" s="89" t="s">
        <v>100</v>
      </c>
      <c r="B10" s="82" t="s">
        <v>47</v>
      </c>
      <c r="C10" s="86" t="s">
        <v>52</v>
      </c>
      <c r="D10" s="86" t="s">
        <v>49</v>
      </c>
      <c r="E10" s="86" t="s">
        <v>47</v>
      </c>
      <c r="F10" s="83" t="s">
        <v>47</v>
      </c>
      <c r="G10" s="84">
        <v>1375400</v>
      </c>
      <c r="H10" s="84">
        <v>1082781.85</v>
      </c>
    </row>
    <row r="11" spans="1:8" ht="12.75" outlineLevel="1">
      <c r="A11" s="89" t="s">
        <v>98</v>
      </c>
      <c r="B11" s="82" t="s">
        <v>47</v>
      </c>
      <c r="C11" s="86" t="s">
        <v>52</v>
      </c>
      <c r="D11" s="86" t="s">
        <v>49</v>
      </c>
      <c r="E11" s="86" t="s">
        <v>47</v>
      </c>
      <c r="F11" s="83" t="s">
        <v>50</v>
      </c>
      <c r="G11" s="84">
        <v>883400</v>
      </c>
      <c r="H11" s="84">
        <v>822292.24</v>
      </c>
    </row>
    <row r="12" spans="1:8" ht="15.75" customHeight="1" outlineLevel="1">
      <c r="A12" s="89" t="s">
        <v>99</v>
      </c>
      <c r="B12" s="82" t="s">
        <v>47</v>
      </c>
      <c r="C12" s="86" t="s">
        <v>52</v>
      </c>
      <c r="D12" s="86" t="s">
        <v>49</v>
      </c>
      <c r="E12" s="86" t="s">
        <v>47</v>
      </c>
      <c r="F12" s="83" t="s">
        <v>51</v>
      </c>
      <c r="G12" s="84">
        <v>266800</v>
      </c>
      <c r="H12" s="84">
        <v>233847.78</v>
      </c>
    </row>
    <row r="13" spans="1:8" ht="12.75" outlineLevel="1">
      <c r="A13" s="89" t="s">
        <v>107</v>
      </c>
      <c r="B13" s="82" t="s">
        <v>47</v>
      </c>
      <c r="C13" s="86" t="s">
        <v>52</v>
      </c>
      <c r="D13" s="86" t="s">
        <v>49</v>
      </c>
      <c r="E13" s="86" t="s">
        <v>47</v>
      </c>
      <c r="F13" s="83" t="s">
        <v>54</v>
      </c>
      <c r="G13" s="84">
        <v>1200</v>
      </c>
      <c r="H13" s="84">
        <v>978.86</v>
      </c>
    </row>
    <row r="14" spans="1:8" ht="12.75" outlineLevel="1">
      <c r="A14" s="89" t="s">
        <v>101</v>
      </c>
      <c r="B14" s="82" t="s">
        <v>47</v>
      </c>
      <c r="C14" s="86" t="s">
        <v>52</v>
      </c>
      <c r="D14" s="86" t="s">
        <v>49</v>
      </c>
      <c r="E14" s="86" t="s">
        <v>47</v>
      </c>
      <c r="F14" s="83" t="s">
        <v>60</v>
      </c>
      <c r="G14" s="84">
        <v>3800</v>
      </c>
      <c r="H14" s="84">
        <v>0</v>
      </c>
    </row>
    <row r="15" spans="1:8" ht="12.75" outlineLevel="1">
      <c r="A15" s="89" t="s">
        <v>102</v>
      </c>
      <c r="B15" s="82" t="s">
        <v>47</v>
      </c>
      <c r="C15" s="86" t="s">
        <v>52</v>
      </c>
      <c r="D15" s="86" t="s">
        <v>49</v>
      </c>
      <c r="E15" s="86" t="s">
        <v>47</v>
      </c>
      <c r="F15" s="83" t="s">
        <v>62</v>
      </c>
      <c r="G15" s="84">
        <v>58832</v>
      </c>
      <c r="H15" s="84">
        <v>8832</v>
      </c>
    </row>
    <row r="16" spans="1:8" ht="15.75" customHeight="1" outlineLevel="1">
      <c r="A16" s="89" t="s">
        <v>103</v>
      </c>
      <c r="B16" s="82" t="s">
        <v>47</v>
      </c>
      <c r="C16" s="86" t="s">
        <v>52</v>
      </c>
      <c r="D16" s="86" t="s">
        <v>49</v>
      </c>
      <c r="E16" s="86" t="s">
        <v>47</v>
      </c>
      <c r="F16" s="83" t="s">
        <v>56</v>
      </c>
      <c r="G16" s="84">
        <v>11082.21</v>
      </c>
      <c r="H16" s="84">
        <v>4820.97</v>
      </c>
    </row>
    <row r="17" spans="1:8" ht="25.5" outlineLevel="1">
      <c r="A17" s="89" t="s">
        <v>104</v>
      </c>
      <c r="B17" s="82" t="s">
        <v>47</v>
      </c>
      <c r="C17" s="86" t="s">
        <v>52</v>
      </c>
      <c r="D17" s="86" t="s">
        <v>49</v>
      </c>
      <c r="E17" s="86" t="s">
        <v>47</v>
      </c>
      <c r="F17" s="83" t="s">
        <v>57</v>
      </c>
      <c r="G17" s="84">
        <v>84365</v>
      </c>
      <c r="H17" s="84">
        <v>0</v>
      </c>
    </row>
    <row r="18" spans="1:8" s="50" customFormat="1" ht="25.5">
      <c r="A18" s="89" t="s">
        <v>105</v>
      </c>
      <c r="B18" s="82" t="s">
        <v>47</v>
      </c>
      <c r="C18" s="86" t="s">
        <v>52</v>
      </c>
      <c r="D18" s="86" t="s">
        <v>49</v>
      </c>
      <c r="E18" s="86" t="s">
        <v>47</v>
      </c>
      <c r="F18" s="83" t="s">
        <v>58</v>
      </c>
      <c r="G18" s="84">
        <v>65920.79</v>
      </c>
      <c r="H18" s="84">
        <v>12010</v>
      </c>
    </row>
    <row r="19" spans="1:8" ht="76.5" outlineLevel="1">
      <c r="A19" s="89" t="s">
        <v>106</v>
      </c>
      <c r="B19" s="82" t="s">
        <v>47</v>
      </c>
      <c r="C19" s="86" t="s">
        <v>59</v>
      </c>
      <c r="D19" s="86" t="s">
        <v>49</v>
      </c>
      <c r="E19" s="86" t="s">
        <v>47</v>
      </c>
      <c r="F19" s="83" t="s">
        <v>47</v>
      </c>
      <c r="G19" s="84">
        <v>20883000</v>
      </c>
      <c r="H19" s="84">
        <v>14933327.69</v>
      </c>
    </row>
    <row r="20" spans="1:8" ht="13.5" customHeight="1" outlineLevel="1">
      <c r="A20" s="89" t="s">
        <v>98</v>
      </c>
      <c r="B20" s="82" t="s">
        <v>47</v>
      </c>
      <c r="C20" s="86" t="s">
        <v>59</v>
      </c>
      <c r="D20" s="86" t="s">
        <v>49</v>
      </c>
      <c r="E20" s="86" t="s">
        <v>47</v>
      </c>
      <c r="F20" s="83" t="s">
        <v>50</v>
      </c>
      <c r="G20" s="84">
        <v>13721028</v>
      </c>
      <c r="H20" s="84">
        <v>9750408.15</v>
      </c>
    </row>
    <row r="21" spans="1:8" ht="25.5" outlineLevel="1">
      <c r="A21" s="89" t="s">
        <v>99</v>
      </c>
      <c r="B21" s="82" t="s">
        <v>47</v>
      </c>
      <c r="C21" s="86" t="s">
        <v>59</v>
      </c>
      <c r="D21" s="86" t="s">
        <v>49</v>
      </c>
      <c r="E21" s="86" t="s">
        <v>47</v>
      </c>
      <c r="F21" s="83" t="s">
        <v>51</v>
      </c>
      <c r="G21" s="84">
        <v>3606057.73</v>
      </c>
      <c r="H21" s="84">
        <v>2491105.23</v>
      </c>
    </row>
    <row r="22" spans="1:8" ht="12.75" outlineLevel="1">
      <c r="A22" s="89" t="s">
        <v>107</v>
      </c>
      <c r="B22" s="82" t="s">
        <v>47</v>
      </c>
      <c r="C22" s="86" t="s">
        <v>59</v>
      </c>
      <c r="D22" s="86" t="s">
        <v>49</v>
      </c>
      <c r="E22" s="86" t="s">
        <v>47</v>
      </c>
      <c r="F22" s="83" t="s">
        <v>54</v>
      </c>
      <c r="G22" s="84">
        <v>505776.66</v>
      </c>
      <c r="H22" s="84">
        <v>366412.89</v>
      </c>
    </row>
    <row r="23" spans="1:8" ht="12.75" outlineLevel="1">
      <c r="A23" s="89" t="s">
        <v>108</v>
      </c>
      <c r="B23" s="82" t="s">
        <v>47</v>
      </c>
      <c r="C23" s="86" t="s">
        <v>59</v>
      </c>
      <c r="D23" s="86" t="s">
        <v>49</v>
      </c>
      <c r="E23" s="86" t="s">
        <v>47</v>
      </c>
      <c r="F23" s="83" t="s">
        <v>61</v>
      </c>
      <c r="G23" s="84">
        <v>987582.45</v>
      </c>
      <c r="H23" s="84">
        <v>715223.83</v>
      </c>
    </row>
    <row r="24" spans="1:8" ht="25.5" outlineLevel="1">
      <c r="A24" s="89" t="s">
        <v>109</v>
      </c>
      <c r="B24" s="82" t="s">
        <v>47</v>
      </c>
      <c r="C24" s="86" t="s">
        <v>59</v>
      </c>
      <c r="D24" s="86" t="s">
        <v>49</v>
      </c>
      <c r="E24" s="86" t="s">
        <v>47</v>
      </c>
      <c r="F24" s="83" t="s">
        <v>55</v>
      </c>
      <c r="G24" s="84">
        <v>166641</v>
      </c>
      <c r="H24" s="84">
        <v>80906</v>
      </c>
    </row>
    <row r="25" spans="1:8" ht="12.75" outlineLevel="1">
      <c r="A25" s="89" t="s">
        <v>102</v>
      </c>
      <c r="B25" s="82" t="s">
        <v>47</v>
      </c>
      <c r="C25" s="86" t="s">
        <v>59</v>
      </c>
      <c r="D25" s="86" t="s">
        <v>49</v>
      </c>
      <c r="E25" s="86" t="s">
        <v>47</v>
      </c>
      <c r="F25" s="83" t="s">
        <v>62</v>
      </c>
      <c r="G25" s="84">
        <v>256000</v>
      </c>
      <c r="H25" s="84">
        <v>230629.31</v>
      </c>
    </row>
    <row r="26" spans="1:8" ht="15.75" customHeight="1" outlineLevel="1">
      <c r="A26" s="89" t="s">
        <v>103</v>
      </c>
      <c r="B26" s="82" t="s">
        <v>47</v>
      </c>
      <c r="C26" s="86" t="s">
        <v>59</v>
      </c>
      <c r="D26" s="86" t="s">
        <v>49</v>
      </c>
      <c r="E26" s="86" t="s">
        <v>47</v>
      </c>
      <c r="F26" s="83" t="s">
        <v>56</v>
      </c>
      <c r="G26" s="84">
        <v>430277.27</v>
      </c>
      <c r="H26" s="84">
        <v>428204.58</v>
      </c>
    </row>
    <row r="27" spans="1:8" ht="25.5" outlineLevel="1">
      <c r="A27" s="89" t="s">
        <v>104</v>
      </c>
      <c r="B27" s="82" t="s">
        <v>47</v>
      </c>
      <c r="C27" s="86" t="s">
        <v>59</v>
      </c>
      <c r="D27" s="86" t="s">
        <v>49</v>
      </c>
      <c r="E27" s="86" t="s">
        <v>47</v>
      </c>
      <c r="F27" s="83" t="s">
        <v>57</v>
      </c>
      <c r="G27" s="84">
        <v>31900</v>
      </c>
      <c r="H27" s="84">
        <v>31720</v>
      </c>
    </row>
    <row r="28" spans="1:8" s="50" customFormat="1" ht="25.5">
      <c r="A28" s="89" t="s">
        <v>105</v>
      </c>
      <c r="B28" s="82" t="s">
        <v>47</v>
      </c>
      <c r="C28" s="86" t="s">
        <v>59</v>
      </c>
      <c r="D28" s="86" t="s">
        <v>49</v>
      </c>
      <c r="E28" s="86" t="s">
        <v>47</v>
      </c>
      <c r="F28" s="83" t="s">
        <v>58</v>
      </c>
      <c r="G28" s="84">
        <v>1177736.89</v>
      </c>
      <c r="H28" s="84">
        <v>838717.7</v>
      </c>
    </row>
    <row r="29" spans="1:8" ht="51" outlineLevel="1">
      <c r="A29" s="89" t="s">
        <v>110</v>
      </c>
      <c r="B29" s="82" t="s">
        <v>47</v>
      </c>
      <c r="C29" s="86" t="s">
        <v>63</v>
      </c>
      <c r="D29" s="86" t="s">
        <v>49</v>
      </c>
      <c r="E29" s="86" t="s">
        <v>47</v>
      </c>
      <c r="F29" s="83" t="s">
        <v>47</v>
      </c>
      <c r="G29" s="84">
        <v>6471500</v>
      </c>
      <c r="H29" s="84">
        <v>4205275.49</v>
      </c>
    </row>
    <row r="30" spans="1:8" ht="18.75" customHeight="1" outlineLevel="1">
      <c r="A30" s="89" t="s">
        <v>98</v>
      </c>
      <c r="B30" s="82" t="s">
        <v>47</v>
      </c>
      <c r="C30" s="86" t="s">
        <v>63</v>
      </c>
      <c r="D30" s="86" t="s">
        <v>49</v>
      </c>
      <c r="E30" s="86" t="s">
        <v>47</v>
      </c>
      <c r="F30" s="83" t="s">
        <v>50</v>
      </c>
      <c r="G30" s="84">
        <v>4393200</v>
      </c>
      <c r="H30" s="84">
        <v>2882410.16</v>
      </c>
    </row>
    <row r="31" spans="1:8" ht="25.5" outlineLevel="1">
      <c r="A31" s="89" t="s">
        <v>99</v>
      </c>
      <c r="B31" s="82" t="s">
        <v>47</v>
      </c>
      <c r="C31" s="86" t="s">
        <v>63</v>
      </c>
      <c r="D31" s="86" t="s">
        <v>49</v>
      </c>
      <c r="E31" s="86" t="s">
        <v>47</v>
      </c>
      <c r="F31" s="83" t="s">
        <v>51</v>
      </c>
      <c r="G31" s="84">
        <v>1326300</v>
      </c>
      <c r="H31" s="84">
        <v>916778.28</v>
      </c>
    </row>
    <row r="32" spans="1:8" ht="12.75" outlineLevel="1">
      <c r="A32" s="89" t="s">
        <v>107</v>
      </c>
      <c r="B32" s="82" t="s">
        <v>47</v>
      </c>
      <c r="C32" s="86" t="s">
        <v>63</v>
      </c>
      <c r="D32" s="86" t="s">
        <v>49</v>
      </c>
      <c r="E32" s="86" t="s">
        <v>47</v>
      </c>
      <c r="F32" s="83" t="s">
        <v>54</v>
      </c>
      <c r="G32" s="84">
        <v>110000</v>
      </c>
      <c r="H32" s="84">
        <v>60652.36</v>
      </c>
    </row>
    <row r="33" spans="1:8" ht="25.5" outlineLevel="1">
      <c r="A33" s="89" t="s">
        <v>109</v>
      </c>
      <c r="B33" s="82" t="s">
        <v>47</v>
      </c>
      <c r="C33" s="86" t="s">
        <v>63</v>
      </c>
      <c r="D33" s="86" t="s">
        <v>49</v>
      </c>
      <c r="E33" s="86" t="s">
        <v>47</v>
      </c>
      <c r="F33" s="83" t="s">
        <v>55</v>
      </c>
      <c r="G33" s="84">
        <v>8000</v>
      </c>
      <c r="H33" s="84">
        <v>5419</v>
      </c>
    </row>
    <row r="34" spans="1:8" ht="12.75" outlineLevel="1">
      <c r="A34" s="89" t="s">
        <v>102</v>
      </c>
      <c r="B34" s="82" t="s">
        <v>47</v>
      </c>
      <c r="C34" s="86" t="s">
        <v>63</v>
      </c>
      <c r="D34" s="86" t="s">
        <v>49</v>
      </c>
      <c r="E34" s="86" t="s">
        <v>47</v>
      </c>
      <c r="F34" s="83" t="s">
        <v>62</v>
      </c>
      <c r="G34" s="84">
        <v>428000</v>
      </c>
      <c r="H34" s="84">
        <v>222234.15</v>
      </c>
    </row>
    <row r="35" spans="1:8" ht="14.25" customHeight="1" outlineLevel="1">
      <c r="A35" s="89" t="s">
        <v>103</v>
      </c>
      <c r="B35" s="82" t="s">
        <v>47</v>
      </c>
      <c r="C35" s="86" t="s">
        <v>63</v>
      </c>
      <c r="D35" s="86" t="s">
        <v>49</v>
      </c>
      <c r="E35" s="86" t="s">
        <v>47</v>
      </c>
      <c r="F35" s="83" t="s">
        <v>56</v>
      </c>
      <c r="G35" s="84">
        <v>11500</v>
      </c>
      <c r="H35" s="84">
        <v>7305.94</v>
      </c>
    </row>
    <row r="36" spans="1:8" ht="25.5" outlineLevel="1">
      <c r="A36" s="89" t="s">
        <v>104</v>
      </c>
      <c r="B36" s="82" t="s">
        <v>47</v>
      </c>
      <c r="C36" s="86" t="s">
        <v>63</v>
      </c>
      <c r="D36" s="86" t="s">
        <v>49</v>
      </c>
      <c r="E36" s="86" t="s">
        <v>47</v>
      </c>
      <c r="F36" s="83" t="s">
        <v>57</v>
      </c>
      <c r="G36" s="84">
        <v>6030</v>
      </c>
      <c r="H36" s="84">
        <v>6030</v>
      </c>
    </row>
    <row r="37" spans="1:8" s="50" customFormat="1" ht="25.5">
      <c r="A37" s="89" t="s">
        <v>105</v>
      </c>
      <c r="B37" s="82" t="s">
        <v>47</v>
      </c>
      <c r="C37" s="86" t="s">
        <v>63</v>
      </c>
      <c r="D37" s="86" t="s">
        <v>49</v>
      </c>
      <c r="E37" s="86" t="s">
        <v>47</v>
      </c>
      <c r="F37" s="83" t="s">
        <v>58</v>
      </c>
      <c r="G37" s="84">
        <v>188470</v>
      </c>
      <c r="H37" s="84">
        <v>104445.6</v>
      </c>
    </row>
    <row r="38" spans="1:8" ht="25.5" outlineLevel="1">
      <c r="A38" s="89" t="s">
        <v>146</v>
      </c>
      <c r="B38" s="82" t="s">
        <v>47</v>
      </c>
      <c r="C38" s="86" t="s">
        <v>147</v>
      </c>
      <c r="D38" s="86" t="s">
        <v>49</v>
      </c>
      <c r="E38" s="86" t="s">
        <v>47</v>
      </c>
      <c r="F38" s="83" t="s">
        <v>47</v>
      </c>
      <c r="G38" s="84">
        <v>300000</v>
      </c>
      <c r="H38" s="84">
        <v>300000</v>
      </c>
    </row>
    <row r="39" spans="1:8" s="50" customFormat="1" ht="12.75">
      <c r="A39" s="89" t="s">
        <v>103</v>
      </c>
      <c r="B39" s="82" t="s">
        <v>47</v>
      </c>
      <c r="C39" s="86" t="s">
        <v>147</v>
      </c>
      <c r="D39" s="86" t="s">
        <v>49</v>
      </c>
      <c r="E39" s="86" t="s">
        <v>47</v>
      </c>
      <c r="F39" s="83" t="s">
        <v>56</v>
      </c>
      <c r="G39" s="84">
        <v>300000</v>
      </c>
      <c r="H39" s="84">
        <v>300000</v>
      </c>
    </row>
    <row r="40" spans="1:8" ht="12.75" outlineLevel="1">
      <c r="A40" s="89" t="s">
        <v>111</v>
      </c>
      <c r="B40" s="82" t="s">
        <v>47</v>
      </c>
      <c r="C40" s="86" t="s">
        <v>64</v>
      </c>
      <c r="D40" s="86" t="s">
        <v>49</v>
      </c>
      <c r="E40" s="86" t="s">
        <v>47</v>
      </c>
      <c r="F40" s="83" t="s">
        <v>47</v>
      </c>
      <c r="G40" s="84">
        <v>500050</v>
      </c>
      <c r="H40" s="84">
        <v>290310.01</v>
      </c>
    </row>
    <row r="41" spans="1:8" ht="12.75" outlineLevel="1">
      <c r="A41" s="89" t="s">
        <v>102</v>
      </c>
      <c r="B41" s="82" t="s">
        <v>47</v>
      </c>
      <c r="C41" s="86" t="s">
        <v>64</v>
      </c>
      <c r="D41" s="86" t="s">
        <v>49</v>
      </c>
      <c r="E41" s="86" t="s">
        <v>47</v>
      </c>
      <c r="F41" s="83" t="s">
        <v>62</v>
      </c>
      <c r="G41" s="84">
        <v>258592</v>
      </c>
      <c r="H41" s="84">
        <v>258592</v>
      </c>
    </row>
    <row r="42" spans="1:8" ht="16.5" customHeight="1" outlineLevel="1">
      <c r="A42" s="89" t="s">
        <v>103</v>
      </c>
      <c r="B42" s="82" t="s">
        <v>47</v>
      </c>
      <c r="C42" s="86" t="s">
        <v>64</v>
      </c>
      <c r="D42" s="86" t="s">
        <v>49</v>
      </c>
      <c r="E42" s="86" t="s">
        <v>47</v>
      </c>
      <c r="F42" s="83" t="s">
        <v>56</v>
      </c>
      <c r="G42" s="84">
        <v>209739.99</v>
      </c>
      <c r="H42" s="84">
        <v>0</v>
      </c>
    </row>
    <row r="43" spans="1:8" ht="25.5" outlineLevel="1">
      <c r="A43" s="89" t="s">
        <v>104</v>
      </c>
      <c r="B43" s="82" t="s">
        <v>47</v>
      </c>
      <c r="C43" s="86" t="s">
        <v>64</v>
      </c>
      <c r="D43" s="86" t="s">
        <v>49</v>
      </c>
      <c r="E43" s="86" t="s">
        <v>47</v>
      </c>
      <c r="F43" s="83" t="s">
        <v>57</v>
      </c>
      <c r="G43" s="84">
        <v>31718.01</v>
      </c>
      <c r="H43" s="84">
        <v>31718.01</v>
      </c>
    </row>
    <row r="44" spans="1:8" ht="25.5" outlineLevel="1">
      <c r="A44" s="89" t="s">
        <v>112</v>
      </c>
      <c r="B44" s="82" t="s">
        <v>47</v>
      </c>
      <c r="C44" s="86" t="s">
        <v>65</v>
      </c>
      <c r="D44" s="86" t="s">
        <v>49</v>
      </c>
      <c r="E44" s="86" t="s">
        <v>47</v>
      </c>
      <c r="F44" s="83" t="s">
        <v>47</v>
      </c>
      <c r="G44" s="84">
        <v>10978785.7</v>
      </c>
      <c r="H44" s="84">
        <v>5477616.34</v>
      </c>
    </row>
    <row r="45" spans="1:8" ht="12.75" outlineLevel="1">
      <c r="A45" s="89" t="s">
        <v>98</v>
      </c>
      <c r="B45" s="82" t="s">
        <v>47</v>
      </c>
      <c r="C45" s="86" t="s">
        <v>65</v>
      </c>
      <c r="D45" s="86" t="s">
        <v>49</v>
      </c>
      <c r="E45" s="86" t="s">
        <v>47</v>
      </c>
      <c r="F45" s="83" t="s">
        <v>50</v>
      </c>
      <c r="G45" s="84">
        <v>3951762</v>
      </c>
      <c r="H45" s="84">
        <v>2547545.97</v>
      </c>
    </row>
    <row r="46" spans="1:8" ht="12.75" outlineLevel="1">
      <c r="A46" s="89" t="s">
        <v>113</v>
      </c>
      <c r="B46" s="82" t="s">
        <v>47</v>
      </c>
      <c r="C46" s="86" t="s">
        <v>65</v>
      </c>
      <c r="D46" s="86" t="s">
        <v>49</v>
      </c>
      <c r="E46" s="86" t="s">
        <v>47</v>
      </c>
      <c r="F46" s="83" t="s">
        <v>53</v>
      </c>
      <c r="G46" s="84">
        <v>300</v>
      </c>
      <c r="H46" s="84">
        <v>300</v>
      </c>
    </row>
    <row r="47" spans="1:8" ht="25.5" outlineLevel="1">
      <c r="A47" s="89" t="s">
        <v>99</v>
      </c>
      <c r="B47" s="82" t="s">
        <v>47</v>
      </c>
      <c r="C47" s="86" t="s">
        <v>65</v>
      </c>
      <c r="D47" s="86" t="s">
        <v>49</v>
      </c>
      <c r="E47" s="86" t="s">
        <v>47</v>
      </c>
      <c r="F47" s="83" t="s">
        <v>51</v>
      </c>
      <c r="G47" s="84">
        <v>1210638</v>
      </c>
      <c r="H47" s="84">
        <v>761412.3</v>
      </c>
    </row>
    <row r="48" spans="1:8" ht="12.75" outlineLevel="1">
      <c r="A48" s="89" t="s">
        <v>107</v>
      </c>
      <c r="B48" s="82" t="s">
        <v>47</v>
      </c>
      <c r="C48" s="86" t="s">
        <v>65</v>
      </c>
      <c r="D48" s="86" t="s">
        <v>49</v>
      </c>
      <c r="E48" s="86" t="s">
        <v>47</v>
      </c>
      <c r="F48" s="83" t="s">
        <v>54</v>
      </c>
      <c r="G48" s="84">
        <v>48000</v>
      </c>
      <c r="H48" s="84">
        <v>31392.66</v>
      </c>
    </row>
    <row r="49" spans="1:8" ht="13.5" customHeight="1" outlineLevel="1">
      <c r="A49" s="89" t="s">
        <v>101</v>
      </c>
      <c r="B49" s="82" t="s">
        <v>47</v>
      </c>
      <c r="C49" s="86" t="s">
        <v>65</v>
      </c>
      <c r="D49" s="86" t="s">
        <v>49</v>
      </c>
      <c r="E49" s="86" t="s">
        <v>47</v>
      </c>
      <c r="F49" s="83" t="s">
        <v>60</v>
      </c>
      <c r="G49" s="84">
        <v>42450</v>
      </c>
      <c r="H49" s="84">
        <v>40000</v>
      </c>
    </row>
    <row r="50" spans="1:8" ht="12.75" outlineLevel="1">
      <c r="A50" s="89" t="s">
        <v>108</v>
      </c>
      <c r="B50" s="82" t="s">
        <v>47</v>
      </c>
      <c r="C50" s="86" t="s">
        <v>65</v>
      </c>
      <c r="D50" s="86" t="s">
        <v>49</v>
      </c>
      <c r="E50" s="86" t="s">
        <v>47</v>
      </c>
      <c r="F50" s="83" t="s">
        <v>61</v>
      </c>
      <c r="G50" s="84">
        <v>40000</v>
      </c>
      <c r="H50" s="84">
        <v>28648.46</v>
      </c>
    </row>
    <row r="51" spans="1:8" s="50" customFormat="1" ht="25.5">
      <c r="A51" s="89" t="s">
        <v>109</v>
      </c>
      <c r="B51" s="82" t="s">
        <v>47</v>
      </c>
      <c r="C51" s="86" t="s">
        <v>65</v>
      </c>
      <c r="D51" s="86" t="s">
        <v>49</v>
      </c>
      <c r="E51" s="86" t="s">
        <v>47</v>
      </c>
      <c r="F51" s="83" t="s">
        <v>55</v>
      </c>
      <c r="G51" s="84">
        <v>325000</v>
      </c>
      <c r="H51" s="84">
        <v>46067.24</v>
      </c>
    </row>
    <row r="52" spans="1:8" ht="12.75" outlineLevel="1">
      <c r="A52" s="89" t="s">
        <v>102</v>
      </c>
      <c r="B52" s="82" t="s">
        <v>47</v>
      </c>
      <c r="C52" s="86" t="s">
        <v>65</v>
      </c>
      <c r="D52" s="86" t="s">
        <v>49</v>
      </c>
      <c r="E52" s="86" t="s">
        <v>47</v>
      </c>
      <c r="F52" s="83" t="s">
        <v>62</v>
      </c>
      <c r="G52" s="84">
        <v>2881865.55</v>
      </c>
      <c r="H52" s="84">
        <v>1042652.91</v>
      </c>
    </row>
    <row r="53" spans="1:8" ht="14.25" customHeight="1" outlineLevel="1">
      <c r="A53" s="89" t="s">
        <v>103</v>
      </c>
      <c r="B53" s="82" t="s">
        <v>47</v>
      </c>
      <c r="C53" s="86" t="s">
        <v>65</v>
      </c>
      <c r="D53" s="86" t="s">
        <v>49</v>
      </c>
      <c r="E53" s="86" t="s">
        <v>47</v>
      </c>
      <c r="F53" s="83" t="s">
        <v>56</v>
      </c>
      <c r="G53" s="84">
        <v>741425.65</v>
      </c>
      <c r="H53" s="84">
        <v>76656.65</v>
      </c>
    </row>
    <row r="54" spans="1:8" ht="25.5" outlineLevel="1">
      <c r="A54" s="89" t="s">
        <v>104</v>
      </c>
      <c r="B54" s="82" t="s">
        <v>47</v>
      </c>
      <c r="C54" s="86" t="s">
        <v>65</v>
      </c>
      <c r="D54" s="86" t="s">
        <v>49</v>
      </c>
      <c r="E54" s="86" t="s">
        <v>47</v>
      </c>
      <c r="F54" s="83" t="s">
        <v>57</v>
      </c>
      <c r="G54" s="84">
        <v>1535650</v>
      </c>
      <c r="H54" s="84">
        <v>800539</v>
      </c>
    </row>
    <row r="55" spans="1:8" ht="25.5" outlineLevel="1">
      <c r="A55" s="89" t="s">
        <v>105</v>
      </c>
      <c r="B55" s="82" t="s">
        <v>47</v>
      </c>
      <c r="C55" s="86" t="s">
        <v>65</v>
      </c>
      <c r="D55" s="86" t="s">
        <v>49</v>
      </c>
      <c r="E55" s="86" t="s">
        <v>47</v>
      </c>
      <c r="F55" s="83" t="s">
        <v>58</v>
      </c>
      <c r="G55" s="84">
        <v>201694.5</v>
      </c>
      <c r="H55" s="84">
        <v>102401.15</v>
      </c>
    </row>
    <row r="56" spans="1:8" ht="12.75" outlineLevel="1">
      <c r="A56" s="89" t="s">
        <v>114</v>
      </c>
      <c r="B56" s="82" t="s">
        <v>47</v>
      </c>
      <c r="C56" s="86" t="s">
        <v>68</v>
      </c>
      <c r="D56" s="86" t="s">
        <v>49</v>
      </c>
      <c r="E56" s="86" t="s">
        <v>47</v>
      </c>
      <c r="F56" s="83" t="s">
        <v>47</v>
      </c>
      <c r="G56" s="84">
        <v>1799200</v>
      </c>
      <c r="H56" s="84">
        <v>1124572.53</v>
      </c>
    </row>
    <row r="57" spans="1:8" ht="12.75" outlineLevel="1">
      <c r="A57" s="89" t="s">
        <v>98</v>
      </c>
      <c r="B57" s="82" t="s">
        <v>47</v>
      </c>
      <c r="C57" s="86" t="s">
        <v>68</v>
      </c>
      <c r="D57" s="86" t="s">
        <v>49</v>
      </c>
      <c r="E57" s="86" t="s">
        <v>47</v>
      </c>
      <c r="F57" s="83" t="s">
        <v>50</v>
      </c>
      <c r="G57" s="84">
        <v>967800</v>
      </c>
      <c r="H57" s="84">
        <v>658528.49</v>
      </c>
    </row>
    <row r="58" spans="1:8" ht="25.5" outlineLevel="1">
      <c r="A58" s="89" t="s">
        <v>99</v>
      </c>
      <c r="B58" s="82" t="s">
        <v>47</v>
      </c>
      <c r="C58" s="86" t="s">
        <v>68</v>
      </c>
      <c r="D58" s="86" t="s">
        <v>49</v>
      </c>
      <c r="E58" s="86" t="s">
        <v>47</v>
      </c>
      <c r="F58" s="83" t="s">
        <v>51</v>
      </c>
      <c r="G58" s="84">
        <v>292275</v>
      </c>
      <c r="H58" s="84">
        <v>204605.06</v>
      </c>
    </row>
    <row r="59" spans="1:8" ht="12.75" outlineLevel="1">
      <c r="A59" s="89" t="s">
        <v>107</v>
      </c>
      <c r="B59" s="82" t="s">
        <v>47</v>
      </c>
      <c r="C59" s="86" t="s">
        <v>68</v>
      </c>
      <c r="D59" s="86" t="s">
        <v>49</v>
      </c>
      <c r="E59" s="86" t="s">
        <v>47</v>
      </c>
      <c r="F59" s="83" t="s">
        <v>54</v>
      </c>
      <c r="G59" s="84">
        <v>33653</v>
      </c>
      <c r="H59" s="84">
        <v>25545</v>
      </c>
    </row>
    <row r="60" spans="1:8" s="50" customFormat="1" ht="12.75">
      <c r="A60" s="89" t="s">
        <v>101</v>
      </c>
      <c r="B60" s="82" t="s">
        <v>47</v>
      </c>
      <c r="C60" s="86" t="s">
        <v>68</v>
      </c>
      <c r="D60" s="86" t="s">
        <v>49</v>
      </c>
      <c r="E60" s="86" t="s">
        <v>47</v>
      </c>
      <c r="F60" s="83" t="s">
        <v>60</v>
      </c>
      <c r="G60" s="84">
        <v>2100</v>
      </c>
      <c r="H60" s="84">
        <v>0</v>
      </c>
    </row>
    <row r="61" spans="1:8" ht="12.75" outlineLevel="1">
      <c r="A61" s="89" t="s">
        <v>108</v>
      </c>
      <c r="B61" s="82" t="s">
        <v>47</v>
      </c>
      <c r="C61" s="86" t="s">
        <v>68</v>
      </c>
      <c r="D61" s="86" t="s">
        <v>49</v>
      </c>
      <c r="E61" s="86" t="s">
        <v>47</v>
      </c>
      <c r="F61" s="83" t="s">
        <v>61</v>
      </c>
      <c r="G61" s="84">
        <v>107359</v>
      </c>
      <c r="H61" s="84">
        <v>54819.14</v>
      </c>
    </row>
    <row r="62" spans="1:8" ht="25.5" outlineLevel="1">
      <c r="A62" s="89" t="s">
        <v>109</v>
      </c>
      <c r="B62" s="82" t="s">
        <v>47</v>
      </c>
      <c r="C62" s="86" t="s">
        <v>68</v>
      </c>
      <c r="D62" s="86" t="s">
        <v>49</v>
      </c>
      <c r="E62" s="86" t="s">
        <v>47</v>
      </c>
      <c r="F62" s="83" t="s">
        <v>55</v>
      </c>
      <c r="G62" s="84">
        <v>123940</v>
      </c>
      <c r="H62" s="84">
        <v>79680.3</v>
      </c>
    </row>
    <row r="63" spans="1:8" ht="12" customHeight="1" outlineLevel="1">
      <c r="A63" s="89" t="s">
        <v>102</v>
      </c>
      <c r="B63" s="82" t="s">
        <v>47</v>
      </c>
      <c r="C63" s="86" t="s">
        <v>68</v>
      </c>
      <c r="D63" s="86" t="s">
        <v>49</v>
      </c>
      <c r="E63" s="86" t="s">
        <v>47</v>
      </c>
      <c r="F63" s="83" t="s">
        <v>62</v>
      </c>
      <c r="G63" s="84">
        <v>128362</v>
      </c>
      <c r="H63" s="84">
        <v>43814.54</v>
      </c>
    </row>
    <row r="64" spans="1:8" ht="25.5" outlineLevel="1">
      <c r="A64" s="89" t="s">
        <v>104</v>
      </c>
      <c r="B64" s="82" t="s">
        <v>47</v>
      </c>
      <c r="C64" s="86" t="s">
        <v>68</v>
      </c>
      <c r="D64" s="86" t="s">
        <v>49</v>
      </c>
      <c r="E64" s="86" t="s">
        <v>47</v>
      </c>
      <c r="F64" s="83" t="s">
        <v>57</v>
      </c>
      <c r="G64" s="84">
        <v>75967</v>
      </c>
      <c r="H64" s="84">
        <v>0</v>
      </c>
    </row>
    <row r="65" spans="1:8" ht="25.5" outlineLevel="1">
      <c r="A65" s="89" t="s">
        <v>105</v>
      </c>
      <c r="B65" s="82" t="s">
        <v>47</v>
      </c>
      <c r="C65" s="86" t="s">
        <v>68</v>
      </c>
      <c r="D65" s="86" t="s">
        <v>49</v>
      </c>
      <c r="E65" s="86" t="s">
        <v>47</v>
      </c>
      <c r="F65" s="83" t="s">
        <v>58</v>
      </c>
      <c r="G65" s="84">
        <v>67744</v>
      </c>
      <c r="H65" s="84">
        <v>57580</v>
      </c>
    </row>
    <row r="66" spans="1:8" ht="51" outlineLevel="1">
      <c r="A66" s="89" t="s">
        <v>115</v>
      </c>
      <c r="B66" s="82" t="s">
        <v>47</v>
      </c>
      <c r="C66" s="86" t="s">
        <v>69</v>
      </c>
      <c r="D66" s="86" t="s">
        <v>49</v>
      </c>
      <c r="E66" s="86" t="s">
        <v>47</v>
      </c>
      <c r="F66" s="83" t="s">
        <v>47</v>
      </c>
      <c r="G66" s="84">
        <v>7058100</v>
      </c>
      <c r="H66" s="84">
        <v>5328629.63</v>
      </c>
    </row>
    <row r="67" spans="1:8" ht="12.75" outlineLevel="1">
      <c r="A67" s="89" t="s">
        <v>98</v>
      </c>
      <c r="B67" s="82" t="s">
        <v>47</v>
      </c>
      <c r="C67" s="86" t="s">
        <v>69</v>
      </c>
      <c r="D67" s="86" t="s">
        <v>49</v>
      </c>
      <c r="E67" s="86" t="s">
        <v>47</v>
      </c>
      <c r="F67" s="83" t="s">
        <v>50</v>
      </c>
      <c r="G67" s="84">
        <v>4766810</v>
      </c>
      <c r="H67" s="84">
        <v>3622136.66</v>
      </c>
    </row>
    <row r="68" spans="1:8" ht="12.75" outlineLevel="1">
      <c r="A68" s="89" t="s">
        <v>113</v>
      </c>
      <c r="B68" s="82" t="s">
        <v>47</v>
      </c>
      <c r="C68" s="86" t="s">
        <v>69</v>
      </c>
      <c r="D68" s="86" t="s">
        <v>49</v>
      </c>
      <c r="E68" s="86" t="s">
        <v>47</v>
      </c>
      <c r="F68" s="83" t="s">
        <v>53</v>
      </c>
      <c r="G68" s="84">
        <v>2900</v>
      </c>
      <c r="H68" s="84">
        <v>2200</v>
      </c>
    </row>
    <row r="69" spans="1:8" ht="25.5" outlineLevel="1">
      <c r="A69" s="89" t="s">
        <v>99</v>
      </c>
      <c r="B69" s="82" t="s">
        <v>47</v>
      </c>
      <c r="C69" s="86" t="s">
        <v>69</v>
      </c>
      <c r="D69" s="86" t="s">
        <v>49</v>
      </c>
      <c r="E69" s="86" t="s">
        <v>47</v>
      </c>
      <c r="F69" s="83" t="s">
        <v>51</v>
      </c>
      <c r="G69" s="84">
        <v>1530796.68</v>
      </c>
      <c r="H69" s="84">
        <v>1353546.18</v>
      </c>
    </row>
    <row r="70" spans="1:8" ht="12.75" outlineLevel="1">
      <c r="A70" s="89" t="s">
        <v>107</v>
      </c>
      <c r="B70" s="82" t="s">
        <v>47</v>
      </c>
      <c r="C70" s="86" t="s">
        <v>69</v>
      </c>
      <c r="D70" s="86" t="s">
        <v>49</v>
      </c>
      <c r="E70" s="86" t="s">
        <v>47</v>
      </c>
      <c r="F70" s="83" t="s">
        <v>54</v>
      </c>
      <c r="G70" s="84">
        <v>157012</v>
      </c>
      <c r="H70" s="84">
        <v>29000</v>
      </c>
    </row>
    <row r="71" spans="1:8" s="50" customFormat="1" ht="12.75">
      <c r="A71" s="89" t="s">
        <v>101</v>
      </c>
      <c r="B71" s="82" t="s">
        <v>47</v>
      </c>
      <c r="C71" s="86" t="s">
        <v>69</v>
      </c>
      <c r="D71" s="86" t="s">
        <v>49</v>
      </c>
      <c r="E71" s="86" t="s">
        <v>47</v>
      </c>
      <c r="F71" s="83" t="s">
        <v>60</v>
      </c>
      <c r="G71" s="84">
        <v>4600</v>
      </c>
      <c r="H71" s="84">
        <v>3311.58</v>
      </c>
    </row>
    <row r="72" spans="1:8" ht="12.75" outlineLevel="1">
      <c r="A72" s="89" t="s">
        <v>108</v>
      </c>
      <c r="B72" s="82" t="s">
        <v>47</v>
      </c>
      <c r="C72" s="86" t="s">
        <v>69</v>
      </c>
      <c r="D72" s="86" t="s">
        <v>49</v>
      </c>
      <c r="E72" s="86" t="s">
        <v>47</v>
      </c>
      <c r="F72" s="83" t="s">
        <v>61</v>
      </c>
      <c r="G72" s="84">
        <v>134790</v>
      </c>
      <c r="H72" s="84">
        <v>113799.47</v>
      </c>
    </row>
    <row r="73" spans="1:8" s="50" customFormat="1" ht="25.5" customHeight="1">
      <c r="A73" s="89" t="s">
        <v>109</v>
      </c>
      <c r="B73" s="82" t="s">
        <v>47</v>
      </c>
      <c r="C73" s="86" t="s">
        <v>69</v>
      </c>
      <c r="D73" s="86" t="s">
        <v>49</v>
      </c>
      <c r="E73" s="86" t="s">
        <v>47</v>
      </c>
      <c r="F73" s="83" t="s">
        <v>55</v>
      </c>
      <c r="G73" s="84">
        <v>17690.66</v>
      </c>
      <c r="H73" s="84">
        <v>11338.66</v>
      </c>
    </row>
    <row r="74" spans="1:8" ht="12.75" outlineLevel="1">
      <c r="A74" s="89" t="s">
        <v>102</v>
      </c>
      <c r="B74" s="82" t="s">
        <v>47</v>
      </c>
      <c r="C74" s="86" t="s">
        <v>69</v>
      </c>
      <c r="D74" s="86" t="s">
        <v>49</v>
      </c>
      <c r="E74" s="86" t="s">
        <v>47</v>
      </c>
      <c r="F74" s="83" t="s">
        <v>62</v>
      </c>
      <c r="G74" s="84">
        <v>311500</v>
      </c>
      <c r="H74" s="84">
        <v>99424.25</v>
      </c>
    </row>
    <row r="75" spans="1:8" ht="12.75" outlineLevel="1">
      <c r="A75" s="89" t="s">
        <v>103</v>
      </c>
      <c r="B75" s="82" t="s">
        <v>47</v>
      </c>
      <c r="C75" s="86" t="s">
        <v>69</v>
      </c>
      <c r="D75" s="86" t="s">
        <v>49</v>
      </c>
      <c r="E75" s="86" t="s">
        <v>47</v>
      </c>
      <c r="F75" s="83" t="s">
        <v>56</v>
      </c>
      <c r="G75" s="84">
        <v>44040.66</v>
      </c>
      <c r="H75" s="84">
        <v>43962.83</v>
      </c>
    </row>
    <row r="76" spans="1:8" s="50" customFormat="1" ht="25.5">
      <c r="A76" s="89" t="s">
        <v>104</v>
      </c>
      <c r="B76" s="82" t="s">
        <v>47</v>
      </c>
      <c r="C76" s="86" t="s">
        <v>69</v>
      </c>
      <c r="D76" s="86" t="s">
        <v>49</v>
      </c>
      <c r="E76" s="86" t="s">
        <v>47</v>
      </c>
      <c r="F76" s="83" t="s">
        <v>57</v>
      </c>
      <c r="G76" s="84">
        <v>12260</v>
      </c>
      <c r="H76" s="84">
        <v>12260</v>
      </c>
    </row>
    <row r="77" spans="1:8" ht="25.5" outlineLevel="1">
      <c r="A77" s="89" t="s">
        <v>105</v>
      </c>
      <c r="B77" s="82" t="s">
        <v>47</v>
      </c>
      <c r="C77" s="86" t="s">
        <v>69</v>
      </c>
      <c r="D77" s="86" t="s">
        <v>49</v>
      </c>
      <c r="E77" s="86" t="s">
        <v>47</v>
      </c>
      <c r="F77" s="83" t="s">
        <v>58</v>
      </c>
      <c r="G77" s="84">
        <v>75700</v>
      </c>
      <c r="H77" s="84">
        <v>37650</v>
      </c>
    </row>
    <row r="78" spans="1:8" s="50" customFormat="1" ht="38.25">
      <c r="A78" s="89" t="s">
        <v>148</v>
      </c>
      <c r="B78" s="82" t="s">
        <v>47</v>
      </c>
      <c r="C78" s="86" t="s">
        <v>149</v>
      </c>
      <c r="D78" s="86" t="s">
        <v>49</v>
      </c>
      <c r="E78" s="86" t="s">
        <v>47</v>
      </c>
      <c r="F78" s="83" t="s">
        <v>47</v>
      </c>
      <c r="G78" s="84">
        <v>129300</v>
      </c>
      <c r="H78" s="84">
        <v>127100</v>
      </c>
    </row>
    <row r="79" spans="1:8" ht="25.5" outlineLevel="1">
      <c r="A79" s="89" t="s">
        <v>104</v>
      </c>
      <c r="B79" s="82" t="s">
        <v>47</v>
      </c>
      <c r="C79" s="86" t="s">
        <v>149</v>
      </c>
      <c r="D79" s="86" t="s">
        <v>49</v>
      </c>
      <c r="E79" s="86" t="s">
        <v>47</v>
      </c>
      <c r="F79" s="83" t="s">
        <v>57</v>
      </c>
      <c r="G79" s="84">
        <v>129300</v>
      </c>
      <c r="H79" s="84">
        <v>127100</v>
      </c>
    </row>
    <row r="80" spans="1:8" ht="25.5" customHeight="1" outlineLevel="1">
      <c r="A80" s="89" t="s">
        <v>116</v>
      </c>
      <c r="B80" s="82" t="s">
        <v>47</v>
      </c>
      <c r="C80" s="86" t="s">
        <v>117</v>
      </c>
      <c r="D80" s="86" t="s">
        <v>49</v>
      </c>
      <c r="E80" s="86" t="s">
        <v>47</v>
      </c>
      <c r="F80" s="83" t="s">
        <v>47</v>
      </c>
      <c r="G80" s="84">
        <v>100000</v>
      </c>
      <c r="H80" s="84">
        <v>0</v>
      </c>
    </row>
    <row r="81" spans="1:8" ht="12.75" outlineLevel="1">
      <c r="A81" s="89" t="s">
        <v>102</v>
      </c>
      <c r="B81" s="82" t="s">
        <v>47</v>
      </c>
      <c r="C81" s="86" t="s">
        <v>117</v>
      </c>
      <c r="D81" s="86" t="s">
        <v>49</v>
      </c>
      <c r="E81" s="86" t="s">
        <v>47</v>
      </c>
      <c r="F81" s="83" t="s">
        <v>62</v>
      </c>
      <c r="G81" s="84">
        <v>100000</v>
      </c>
      <c r="H81" s="84">
        <v>0</v>
      </c>
    </row>
    <row r="82" spans="1:8" ht="12.75" customHeight="1" outlineLevel="1">
      <c r="A82" s="89" t="s">
        <v>118</v>
      </c>
      <c r="B82" s="82" t="s">
        <v>47</v>
      </c>
      <c r="C82" s="86" t="s">
        <v>70</v>
      </c>
      <c r="D82" s="86" t="s">
        <v>49</v>
      </c>
      <c r="E82" s="86" t="s">
        <v>47</v>
      </c>
      <c r="F82" s="83" t="s">
        <v>47</v>
      </c>
      <c r="G82" s="84">
        <v>4200000</v>
      </c>
      <c r="H82" s="84">
        <v>1213050.33</v>
      </c>
    </row>
    <row r="83" spans="1:8" s="50" customFormat="1" ht="25.5">
      <c r="A83" s="89" t="s">
        <v>109</v>
      </c>
      <c r="B83" s="82" t="s">
        <v>47</v>
      </c>
      <c r="C83" s="86" t="s">
        <v>70</v>
      </c>
      <c r="D83" s="86" t="s">
        <v>49</v>
      </c>
      <c r="E83" s="86" t="s">
        <v>47</v>
      </c>
      <c r="F83" s="83" t="s">
        <v>55</v>
      </c>
      <c r="G83" s="84">
        <v>2948888.12</v>
      </c>
      <c r="H83" s="84">
        <v>0</v>
      </c>
    </row>
    <row r="84" spans="1:8" ht="17.25" customHeight="1" outlineLevel="1">
      <c r="A84" s="89" t="s">
        <v>102</v>
      </c>
      <c r="B84" s="82" t="s">
        <v>47</v>
      </c>
      <c r="C84" s="86" t="s">
        <v>70</v>
      </c>
      <c r="D84" s="86" t="s">
        <v>49</v>
      </c>
      <c r="E84" s="86" t="s">
        <v>47</v>
      </c>
      <c r="F84" s="83" t="s">
        <v>62</v>
      </c>
      <c r="G84" s="84">
        <v>1251111.88</v>
      </c>
      <c r="H84" s="84">
        <v>1213050.33</v>
      </c>
    </row>
    <row r="85" spans="1:8" s="50" customFormat="1" ht="25.5">
      <c r="A85" s="89" t="s">
        <v>119</v>
      </c>
      <c r="B85" s="82" t="s">
        <v>47</v>
      </c>
      <c r="C85" s="86" t="s">
        <v>71</v>
      </c>
      <c r="D85" s="86" t="s">
        <v>49</v>
      </c>
      <c r="E85" s="86" t="s">
        <v>47</v>
      </c>
      <c r="F85" s="83" t="s">
        <v>47</v>
      </c>
      <c r="G85" s="84">
        <v>567000</v>
      </c>
      <c r="H85" s="84">
        <v>70500</v>
      </c>
    </row>
    <row r="86" spans="1:8" ht="12.75" outlineLevel="1">
      <c r="A86" s="89" t="s">
        <v>101</v>
      </c>
      <c r="B86" s="82" t="s">
        <v>47</v>
      </c>
      <c r="C86" s="86" t="s">
        <v>71</v>
      </c>
      <c r="D86" s="86" t="s">
        <v>49</v>
      </c>
      <c r="E86" s="86" t="s">
        <v>47</v>
      </c>
      <c r="F86" s="83" t="s">
        <v>60</v>
      </c>
      <c r="G86" s="84">
        <v>0</v>
      </c>
      <c r="H86" s="84">
        <v>0</v>
      </c>
    </row>
    <row r="87" spans="1:8" ht="12.75" outlineLevel="1">
      <c r="A87" s="89" t="s">
        <v>102</v>
      </c>
      <c r="B87" s="82" t="s">
        <v>47</v>
      </c>
      <c r="C87" s="86" t="s">
        <v>71</v>
      </c>
      <c r="D87" s="86" t="s">
        <v>49</v>
      </c>
      <c r="E87" s="86" t="s">
        <v>47</v>
      </c>
      <c r="F87" s="83" t="s">
        <v>62</v>
      </c>
      <c r="G87" s="84">
        <v>567000</v>
      </c>
      <c r="H87" s="84">
        <v>70500</v>
      </c>
    </row>
    <row r="88" spans="1:8" ht="12.75" outlineLevel="1">
      <c r="A88" s="89" t="s">
        <v>103</v>
      </c>
      <c r="B88" s="82" t="s">
        <v>47</v>
      </c>
      <c r="C88" s="86" t="s">
        <v>71</v>
      </c>
      <c r="D88" s="86" t="s">
        <v>49</v>
      </c>
      <c r="E88" s="86" t="s">
        <v>47</v>
      </c>
      <c r="F88" s="83" t="s">
        <v>56</v>
      </c>
      <c r="G88" s="84">
        <v>0</v>
      </c>
      <c r="H88" s="84">
        <v>0</v>
      </c>
    </row>
    <row r="89" spans="1:8" ht="15.75" customHeight="1" outlineLevel="1">
      <c r="A89" s="89" t="s">
        <v>120</v>
      </c>
      <c r="B89" s="82" t="s">
        <v>47</v>
      </c>
      <c r="C89" s="86" t="s">
        <v>72</v>
      </c>
      <c r="D89" s="86" t="s">
        <v>49</v>
      </c>
      <c r="E89" s="86" t="s">
        <v>47</v>
      </c>
      <c r="F89" s="83" t="s">
        <v>47</v>
      </c>
      <c r="G89" s="84">
        <v>131498400.76</v>
      </c>
      <c r="H89" s="84">
        <v>24908218.45</v>
      </c>
    </row>
    <row r="90" spans="1:8" ht="25.5" outlineLevel="1">
      <c r="A90" s="89" t="s">
        <v>109</v>
      </c>
      <c r="B90" s="82" t="s">
        <v>47</v>
      </c>
      <c r="C90" s="86" t="s">
        <v>72</v>
      </c>
      <c r="D90" s="86" t="s">
        <v>49</v>
      </c>
      <c r="E90" s="86" t="s">
        <v>47</v>
      </c>
      <c r="F90" s="83" t="s">
        <v>55</v>
      </c>
      <c r="G90" s="84">
        <v>254980</v>
      </c>
      <c r="H90" s="84">
        <v>155978</v>
      </c>
    </row>
    <row r="91" spans="1:8" s="50" customFormat="1" ht="12.75">
      <c r="A91" s="89" t="s">
        <v>102</v>
      </c>
      <c r="B91" s="82" t="s">
        <v>47</v>
      </c>
      <c r="C91" s="86" t="s">
        <v>72</v>
      </c>
      <c r="D91" s="86" t="s">
        <v>49</v>
      </c>
      <c r="E91" s="86" t="s">
        <v>47</v>
      </c>
      <c r="F91" s="83" t="s">
        <v>62</v>
      </c>
      <c r="G91" s="84">
        <v>515012.39</v>
      </c>
      <c r="H91" s="84">
        <v>340722.82</v>
      </c>
    </row>
    <row r="92" spans="1:8" ht="51" outlineLevel="1">
      <c r="A92" s="89" t="s">
        <v>121</v>
      </c>
      <c r="B92" s="82" t="s">
        <v>47</v>
      </c>
      <c r="C92" s="86" t="s">
        <v>72</v>
      </c>
      <c r="D92" s="86" t="s">
        <v>49</v>
      </c>
      <c r="E92" s="86" t="s">
        <v>47</v>
      </c>
      <c r="F92" s="83" t="s">
        <v>73</v>
      </c>
      <c r="G92" s="84">
        <v>10604017.24</v>
      </c>
      <c r="H92" s="84">
        <v>8899673</v>
      </c>
    </row>
    <row r="93" spans="1:8" ht="25.5" outlineLevel="1">
      <c r="A93" s="89" t="s">
        <v>104</v>
      </c>
      <c r="B93" s="82" t="s">
        <v>47</v>
      </c>
      <c r="C93" s="86" t="s">
        <v>72</v>
      </c>
      <c r="D93" s="86" t="s">
        <v>49</v>
      </c>
      <c r="E93" s="86" t="s">
        <v>47</v>
      </c>
      <c r="F93" s="83" t="s">
        <v>57</v>
      </c>
      <c r="G93" s="84">
        <v>120124391.13</v>
      </c>
      <c r="H93" s="84">
        <v>15511844.63</v>
      </c>
    </row>
    <row r="94" spans="1:8" ht="12.75" outlineLevel="1">
      <c r="A94" s="89" t="s">
        <v>122</v>
      </c>
      <c r="B94" s="82" t="s">
        <v>47</v>
      </c>
      <c r="C94" s="86" t="s">
        <v>74</v>
      </c>
      <c r="D94" s="86" t="s">
        <v>49</v>
      </c>
      <c r="E94" s="86" t="s">
        <v>47</v>
      </c>
      <c r="F94" s="83" t="s">
        <v>47</v>
      </c>
      <c r="G94" s="84">
        <v>220000</v>
      </c>
      <c r="H94" s="84">
        <v>0</v>
      </c>
    </row>
    <row r="95" spans="1:8" ht="25.5" outlineLevel="1">
      <c r="A95" s="89" t="s">
        <v>104</v>
      </c>
      <c r="B95" s="82" t="s">
        <v>47</v>
      </c>
      <c r="C95" s="86" t="s">
        <v>74</v>
      </c>
      <c r="D95" s="86" t="s">
        <v>49</v>
      </c>
      <c r="E95" s="86" t="s">
        <v>47</v>
      </c>
      <c r="F95" s="83" t="s">
        <v>57</v>
      </c>
      <c r="G95" s="84">
        <v>220000</v>
      </c>
      <c r="H95" s="84">
        <v>0</v>
      </c>
    </row>
    <row r="96" spans="1:8" s="50" customFormat="1" ht="12.75">
      <c r="A96" s="89" t="s">
        <v>123</v>
      </c>
      <c r="B96" s="82" t="s">
        <v>47</v>
      </c>
      <c r="C96" s="86" t="s">
        <v>75</v>
      </c>
      <c r="D96" s="86" t="s">
        <v>49</v>
      </c>
      <c r="E96" s="86" t="s">
        <v>47</v>
      </c>
      <c r="F96" s="83" t="s">
        <v>47</v>
      </c>
      <c r="G96" s="84">
        <v>47847357</v>
      </c>
      <c r="H96" s="84">
        <v>36202643.97</v>
      </c>
    </row>
    <row r="97" spans="1:8" ht="12.75" outlineLevel="1">
      <c r="A97" s="89" t="s">
        <v>108</v>
      </c>
      <c r="B97" s="82" t="s">
        <v>47</v>
      </c>
      <c r="C97" s="86" t="s">
        <v>75</v>
      </c>
      <c r="D97" s="86" t="s">
        <v>49</v>
      </c>
      <c r="E97" s="86" t="s">
        <v>47</v>
      </c>
      <c r="F97" s="83" t="s">
        <v>61</v>
      </c>
      <c r="G97" s="84">
        <v>6312000</v>
      </c>
      <c r="H97" s="84">
        <v>4294423.31</v>
      </c>
    </row>
    <row r="98" spans="1:8" ht="25.5" outlineLevel="1">
      <c r="A98" s="89" t="s">
        <v>109</v>
      </c>
      <c r="B98" s="82" t="s">
        <v>47</v>
      </c>
      <c r="C98" s="86" t="s">
        <v>75</v>
      </c>
      <c r="D98" s="86" t="s">
        <v>49</v>
      </c>
      <c r="E98" s="86" t="s">
        <v>47</v>
      </c>
      <c r="F98" s="83" t="s">
        <v>55</v>
      </c>
      <c r="G98" s="84">
        <v>0</v>
      </c>
      <c r="H98" s="84">
        <v>0</v>
      </c>
    </row>
    <row r="99" spans="1:8" s="50" customFormat="1" ht="12.75">
      <c r="A99" s="89" t="s">
        <v>102</v>
      </c>
      <c r="B99" s="82" t="s">
        <v>47</v>
      </c>
      <c r="C99" s="86" t="s">
        <v>75</v>
      </c>
      <c r="D99" s="86" t="s">
        <v>49</v>
      </c>
      <c r="E99" s="86" t="s">
        <v>47</v>
      </c>
      <c r="F99" s="83" t="s">
        <v>62</v>
      </c>
      <c r="G99" s="84">
        <v>5530437</v>
      </c>
      <c r="H99" s="84">
        <v>1922811.72</v>
      </c>
    </row>
    <row r="100" spans="1:8" ht="38.25" outlineLevel="1">
      <c r="A100" s="89" t="s">
        <v>124</v>
      </c>
      <c r="B100" s="82" t="s">
        <v>47</v>
      </c>
      <c r="C100" s="86" t="s">
        <v>75</v>
      </c>
      <c r="D100" s="86" t="s">
        <v>49</v>
      </c>
      <c r="E100" s="86" t="s">
        <v>47</v>
      </c>
      <c r="F100" s="83" t="s">
        <v>67</v>
      </c>
      <c r="G100" s="84">
        <v>35804920</v>
      </c>
      <c r="H100" s="84">
        <v>29943961.53</v>
      </c>
    </row>
    <row r="101" spans="1:8" ht="25.5" outlineLevel="1">
      <c r="A101" s="89" t="s">
        <v>104</v>
      </c>
      <c r="B101" s="82" t="s">
        <v>47</v>
      </c>
      <c r="C101" s="86" t="s">
        <v>75</v>
      </c>
      <c r="D101" s="86" t="s">
        <v>49</v>
      </c>
      <c r="E101" s="86" t="s">
        <v>47</v>
      </c>
      <c r="F101" s="83" t="s">
        <v>57</v>
      </c>
      <c r="G101" s="84">
        <v>0</v>
      </c>
      <c r="H101" s="84">
        <v>0</v>
      </c>
    </row>
    <row r="102" spans="1:8" ht="25.5" outlineLevel="1">
      <c r="A102" s="89" t="s">
        <v>105</v>
      </c>
      <c r="B102" s="82" t="s">
        <v>47</v>
      </c>
      <c r="C102" s="86" t="s">
        <v>75</v>
      </c>
      <c r="D102" s="86" t="s">
        <v>49</v>
      </c>
      <c r="E102" s="86" t="s">
        <v>47</v>
      </c>
      <c r="F102" s="83" t="s">
        <v>58</v>
      </c>
      <c r="G102" s="84">
        <v>200000</v>
      </c>
      <c r="H102" s="84">
        <v>41447.41</v>
      </c>
    </row>
    <row r="103" spans="1:8" ht="25.5" outlineLevel="1">
      <c r="A103" s="89" t="s">
        <v>125</v>
      </c>
      <c r="B103" s="82" t="s">
        <v>47</v>
      </c>
      <c r="C103" s="86" t="s">
        <v>76</v>
      </c>
      <c r="D103" s="86" t="s">
        <v>49</v>
      </c>
      <c r="E103" s="86" t="s">
        <v>47</v>
      </c>
      <c r="F103" s="83" t="s">
        <v>47</v>
      </c>
      <c r="G103" s="84">
        <v>4997682.76</v>
      </c>
      <c r="H103" s="84">
        <v>306260.17</v>
      </c>
    </row>
    <row r="104" spans="1:8" s="50" customFormat="1" ht="25.5">
      <c r="A104" s="89" t="s">
        <v>109</v>
      </c>
      <c r="B104" s="82" t="s">
        <v>47</v>
      </c>
      <c r="C104" s="86" t="s">
        <v>76</v>
      </c>
      <c r="D104" s="86" t="s">
        <v>49</v>
      </c>
      <c r="E104" s="86" t="s">
        <v>47</v>
      </c>
      <c r="F104" s="83" t="s">
        <v>55</v>
      </c>
      <c r="G104" s="84">
        <v>91422.59</v>
      </c>
      <c r="H104" s="84">
        <v>0</v>
      </c>
    </row>
    <row r="105" spans="1:8" ht="12.75" outlineLevel="1">
      <c r="A105" s="89" t="s">
        <v>102</v>
      </c>
      <c r="B105" s="82" t="s">
        <v>47</v>
      </c>
      <c r="C105" s="86" t="s">
        <v>76</v>
      </c>
      <c r="D105" s="86" t="s">
        <v>49</v>
      </c>
      <c r="E105" s="86" t="s">
        <v>47</v>
      </c>
      <c r="F105" s="83" t="s">
        <v>62</v>
      </c>
      <c r="G105" s="84">
        <v>306260.17</v>
      </c>
      <c r="H105" s="84">
        <v>306260.17</v>
      </c>
    </row>
    <row r="106" spans="1:8" ht="38.25" outlineLevel="1">
      <c r="A106" s="89" t="s">
        <v>124</v>
      </c>
      <c r="B106" s="82" t="s">
        <v>47</v>
      </c>
      <c r="C106" s="86" t="s">
        <v>76</v>
      </c>
      <c r="D106" s="86" t="s">
        <v>49</v>
      </c>
      <c r="E106" s="86" t="s">
        <v>47</v>
      </c>
      <c r="F106" s="83" t="s">
        <v>67</v>
      </c>
      <c r="G106" s="84">
        <v>4600000</v>
      </c>
      <c r="H106" s="84">
        <v>0</v>
      </c>
    </row>
    <row r="107" spans="1:8" ht="51" outlineLevel="1">
      <c r="A107" s="89" t="s">
        <v>121</v>
      </c>
      <c r="B107" s="82" t="s">
        <v>47</v>
      </c>
      <c r="C107" s="86" t="s">
        <v>76</v>
      </c>
      <c r="D107" s="86" t="s">
        <v>49</v>
      </c>
      <c r="E107" s="86" t="s">
        <v>47</v>
      </c>
      <c r="F107" s="83" t="s">
        <v>73</v>
      </c>
      <c r="G107" s="84">
        <v>0</v>
      </c>
      <c r="H107" s="84">
        <v>0</v>
      </c>
    </row>
    <row r="108" spans="1:8" ht="12.75" outlineLevel="1">
      <c r="A108" s="89" t="s">
        <v>126</v>
      </c>
      <c r="B108" s="82" t="s">
        <v>47</v>
      </c>
      <c r="C108" s="86" t="s">
        <v>77</v>
      </c>
      <c r="D108" s="86" t="s">
        <v>49</v>
      </c>
      <c r="E108" s="86" t="s">
        <v>47</v>
      </c>
      <c r="F108" s="83" t="s">
        <v>47</v>
      </c>
      <c r="G108" s="84">
        <v>192295778.26</v>
      </c>
      <c r="H108" s="84">
        <v>135486426.58</v>
      </c>
    </row>
    <row r="109" spans="1:8" s="50" customFormat="1" ht="12.75">
      <c r="A109" s="89" t="s">
        <v>102</v>
      </c>
      <c r="B109" s="82" t="s">
        <v>47</v>
      </c>
      <c r="C109" s="86" t="s">
        <v>77</v>
      </c>
      <c r="D109" s="86" t="s">
        <v>49</v>
      </c>
      <c r="E109" s="86" t="s">
        <v>47</v>
      </c>
      <c r="F109" s="83" t="s">
        <v>62</v>
      </c>
      <c r="G109" s="84">
        <v>0</v>
      </c>
      <c r="H109" s="84">
        <v>0</v>
      </c>
    </row>
    <row r="110" spans="1:8" ht="38.25" outlineLevel="1">
      <c r="A110" s="89" t="s">
        <v>124</v>
      </c>
      <c r="B110" s="82" t="s">
        <v>47</v>
      </c>
      <c r="C110" s="86" t="s">
        <v>77</v>
      </c>
      <c r="D110" s="86" t="s">
        <v>49</v>
      </c>
      <c r="E110" s="86" t="s">
        <v>47</v>
      </c>
      <c r="F110" s="83" t="s">
        <v>67</v>
      </c>
      <c r="G110" s="84">
        <v>192295778.26</v>
      </c>
      <c r="H110" s="84">
        <v>135486426.58</v>
      </c>
    </row>
    <row r="111" spans="1:8" ht="12.75" outlineLevel="1">
      <c r="A111" s="89" t="s">
        <v>127</v>
      </c>
      <c r="B111" s="82" t="s">
        <v>47</v>
      </c>
      <c r="C111" s="86" t="s">
        <v>78</v>
      </c>
      <c r="D111" s="86" t="s">
        <v>49</v>
      </c>
      <c r="E111" s="86" t="s">
        <v>47</v>
      </c>
      <c r="F111" s="83" t="s">
        <v>47</v>
      </c>
      <c r="G111" s="84">
        <v>362158030.9</v>
      </c>
      <c r="H111" s="84">
        <v>244012335.45</v>
      </c>
    </row>
    <row r="112" spans="1:8" ht="12.75" outlineLevel="1">
      <c r="A112" s="89" t="s">
        <v>102</v>
      </c>
      <c r="B112" s="82" t="s">
        <v>47</v>
      </c>
      <c r="C112" s="86" t="s">
        <v>78</v>
      </c>
      <c r="D112" s="86" t="s">
        <v>49</v>
      </c>
      <c r="E112" s="86" t="s">
        <v>47</v>
      </c>
      <c r="F112" s="83" t="s">
        <v>62</v>
      </c>
      <c r="G112" s="84">
        <v>232800</v>
      </c>
      <c r="H112" s="84">
        <v>0</v>
      </c>
    </row>
    <row r="113" spans="1:8" ht="38.25" outlineLevel="1">
      <c r="A113" s="89" t="s">
        <v>124</v>
      </c>
      <c r="B113" s="82" t="s">
        <v>47</v>
      </c>
      <c r="C113" s="86" t="s">
        <v>78</v>
      </c>
      <c r="D113" s="86" t="s">
        <v>49</v>
      </c>
      <c r="E113" s="86" t="s">
        <v>47</v>
      </c>
      <c r="F113" s="83" t="s">
        <v>67</v>
      </c>
      <c r="G113" s="84">
        <v>361455130.9</v>
      </c>
      <c r="H113" s="84">
        <v>243718220.45</v>
      </c>
    </row>
    <row r="114" spans="1:8" ht="51" outlineLevel="1">
      <c r="A114" s="89" t="s">
        <v>121</v>
      </c>
      <c r="B114" s="82" t="s">
        <v>47</v>
      </c>
      <c r="C114" s="86" t="s">
        <v>78</v>
      </c>
      <c r="D114" s="86" t="s">
        <v>49</v>
      </c>
      <c r="E114" s="86" t="s">
        <v>47</v>
      </c>
      <c r="F114" s="83" t="s">
        <v>73</v>
      </c>
      <c r="G114" s="84">
        <v>320000</v>
      </c>
      <c r="H114" s="84">
        <v>144015</v>
      </c>
    </row>
    <row r="115" spans="1:8" ht="12.75" outlineLevel="1">
      <c r="A115" s="89" t="s">
        <v>103</v>
      </c>
      <c r="B115" s="82" t="s">
        <v>47</v>
      </c>
      <c r="C115" s="86" t="s">
        <v>78</v>
      </c>
      <c r="D115" s="86" t="s">
        <v>49</v>
      </c>
      <c r="E115" s="86" t="s">
        <v>47</v>
      </c>
      <c r="F115" s="83" t="s">
        <v>56</v>
      </c>
      <c r="G115" s="84">
        <v>150100</v>
      </c>
      <c r="H115" s="84">
        <v>150100</v>
      </c>
    </row>
    <row r="116" spans="1:8" ht="38.25" outlineLevel="1">
      <c r="A116" s="89" t="s">
        <v>128</v>
      </c>
      <c r="B116" s="82" t="s">
        <v>47</v>
      </c>
      <c r="C116" s="86" t="s">
        <v>79</v>
      </c>
      <c r="D116" s="86" t="s">
        <v>49</v>
      </c>
      <c r="E116" s="86" t="s">
        <v>47</v>
      </c>
      <c r="F116" s="83" t="s">
        <v>47</v>
      </c>
      <c r="G116" s="84">
        <v>200554.9</v>
      </c>
      <c r="H116" s="84">
        <v>104437.2</v>
      </c>
    </row>
    <row r="117" spans="1:8" ht="12.75" outlineLevel="1">
      <c r="A117" s="89" t="s">
        <v>113</v>
      </c>
      <c r="B117" s="82" t="s">
        <v>47</v>
      </c>
      <c r="C117" s="86" t="s">
        <v>79</v>
      </c>
      <c r="D117" s="86" t="s">
        <v>49</v>
      </c>
      <c r="E117" s="86" t="s">
        <v>47</v>
      </c>
      <c r="F117" s="83" t="s">
        <v>53</v>
      </c>
      <c r="G117" s="84">
        <v>27000</v>
      </c>
      <c r="H117" s="84">
        <v>1200</v>
      </c>
    </row>
    <row r="118" spans="1:8" ht="12.75" outlineLevel="1">
      <c r="A118" s="89" t="s">
        <v>101</v>
      </c>
      <c r="B118" s="82" t="s">
        <v>47</v>
      </c>
      <c r="C118" s="86" t="s">
        <v>79</v>
      </c>
      <c r="D118" s="86" t="s">
        <v>49</v>
      </c>
      <c r="E118" s="86" t="s">
        <v>47</v>
      </c>
      <c r="F118" s="83" t="s">
        <v>60</v>
      </c>
      <c r="G118" s="84">
        <v>16379.5</v>
      </c>
      <c r="H118" s="84">
        <v>7094.3</v>
      </c>
    </row>
    <row r="119" spans="1:8" ht="12.75" outlineLevel="1">
      <c r="A119" s="89" t="s">
        <v>102</v>
      </c>
      <c r="B119" s="82" t="s">
        <v>47</v>
      </c>
      <c r="C119" s="86" t="s">
        <v>79</v>
      </c>
      <c r="D119" s="86" t="s">
        <v>49</v>
      </c>
      <c r="E119" s="86" t="s">
        <v>47</v>
      </c>
      <c r="F119" s="83" t="s">
        <v>62</v>
      </c>
      <c r="G119" s="84">
        <v>106710.5</v>
      </c>
      <c r="H119" s="84">
        <v>46478</v>
      </c>
    </row>
    <row r="120" spans="1:8" ht="18" customHeight="1" outlineLevel="1">
      <c r="A120" s="89" t="s">
        <v>124</v>
      </c>
      <c r="B120" s="82" t="s">
        <v>47</v>
      </c>
      <c r="C120" s="86" t="s">
        <v>79</v>
      </c>
      <c r="D120" s="86" t="s">
        <v>49</v>
      </c>
      <c r="E120" s="86" t="s">
        <v>47</v>
      </c>
      <c r="F120" s="83" t="s">
        <v>67</v>
      </c>
      <c r="G120" s="84">
        <v>50464.9</v>
      </c>
      <c r="H120" s="84">
        <v>49664.9</v>
      </c>
    </row>
    <row r="121" spans="1:8" ht="25.5" outlineLevel="1">
      <c r="A121" s="89" t="s">
        <v>129</v>
      </c>
      <c r="B121" s="82" t="s">
        <v>47</v>
      </c>
      <c r="C121" s="86" t="s">
        <v>80</v>
      </c>
      <c r="D121" s="86" t="s">
        <v>49</v>
      </c>
      <c r="E121" s="86" t="s">
        <v>47</v>
      </c>
      <c r="F121" s="83" t="s">
        <v>47</v>
      </c>
      <c r="G121" s="84">
        <v>12293372.4</v>
      </c>
      <c r="H121" s="84">
        <v>9580190.73</v>
      </c>
    </row>
    <row r="122" spans="1:8" s="50" customFormat="1" ht="12.75">
      <c r="A122" s="89" t="s">
        <v>98</v>
      </c>
      <c r="B122" s="82" t="s">
        <v>47</v>
      </c>
      <c r="C122" s="86" t="s">
        <v>80</v>
      </c>
      <c r="D122" s="86" t="s">
        <v>49</v>
      </c>
      <c r="E122" s="86" t="s">
        <v>47</v>
      </c>
      <c r="F122" s="83" t="s">
        <v>50</v>
      </c>
      <c r="G122" s="84">
        <v>243200</v>
      </c>
      <c r="H122" s="84">
        <v>131168.92</v>
      </c>
    </row>
    <row r="123" spans="1:8" ht="12.75" outlineLevel="1">
      <c r="A123" s="89" t="s">
        <v>113</v>
      </c>
      <c r="B123" s="82" t="s">
        <v>47</v>
      </c>
      <c r="C123" s="86" t="s">
        <v>80</v>
      </c>
      <c r="D123" s="86" t="s">
        <v>49</v>
      </c>
      <c r="E123" s="86" t="s">
        <v>47</v>
      </c>
      <c r="F123" s="83" t="s">
        <v>53</v>
      </c>
      <c r="G123" s="84">
        <v>600</v>
      </c>
      <c r="H123" s="84">
        <v>600</v>
      </c>
    </row>
    <row r="124" spans="1:8" ht="25.5" outlineLevel="1">
      <c r="A124" s="89" t="s">
        <v>99</v>
      </c>
      <c r="B124" s="82" t="s">
        <v>47</v>
      </c>
      <c r="C124" s="86" t="s">
        <v>80</v>
      </c>
      <c r="D124" s="86" t="s">
        <v>49</v>
      </c>
      <c r="E124" s="86" t="s">
        <v>47</v>
      </c>
      <c r="F124" s="83" t="s">
        <v>51</v>
      </c>
      <c r="G124" s="84">
        <v>77994.42</v>
      </c>
      <c r="H124" s="84">
        <v>34481.26</v>
      </c>
    </row>
    <row r="125" spans="1:8" ht="12.75" outlineLevel="1">
      <c r="A125" s="89" t="s">
        <v>107</v>
      </c>
      <c r="B125" s="82" t="s">
        <v>47</v>
      </c>
      <c r="C125" s="86" t="s">
        <v>80</v>
      </c>
      <c r="D125" s="86" t="s">
        <v>49</v>
      </c>
      <c r="E125" s="86" t="s">
        <v>47</v>
      </c>
      <c r="F125" s="83" t="s">
        <v>54</v>
      </c>
      <c r="G125" s="84">
        <v>79800</v>
      </c>
      <c r="H125" s="84">
        <v>37116.13</v>
      </c>
    </row>
    <row r="126" spans="1:8" ht="12.75" outlineLevel="1">
      <c r="A126" s="89" t="s">
        <v>101</v>
      </c>
      <c r="B126" s="82" t="s">
        <v>47</v>
      </c>
      <c r="C126" s="86" t="s">
        <v>80</v>
      </c>
      <c r="D126" s="86" t="s">
        <v>49</v>
      </c>
      <c r="E126" s="86" t="s">
        <v>47</v>
      </c>
      <c r="F126" s="83" t="s">
        <v>60</v>
      </c>
      <c r="G126" s="84">
        <v>179000</v>
      </c>
      <c r="H126" s="84">
        <v>141000</v>
      </c>
    </row>
    <row r="127" spans="1:8" ht="12.75" outlineLevel="1">
      <c r="A127" s="89" t="s">
        <v>108</v>
      </c>
      <c r="B127" s="82" t="s">
        <v>47</v>
      </c>
      <c r="C127" s="86" t="s">
        <v>80</v>
      </c>
      <c r="D127" s="86" t="s">
        <v>49</v>
      </c>
      <c r="E127" s="86" t="s">
        <v>47</v>
      </c>
      <c r="F127" s="83" t="s">
        <v>61</v>
      </c>
      <c r="G127" s="84">
        <v>270000</v>
      </c>
      <c r="H127" s="84">
        <v>217092.66</v>
      </c>
    </row>
    <row r="128" spans="1:8" ht="25.5" outlineLevel="1">
      <c r="A128" s="89" t="s">
        <v>130</v>
      </c>
      <c r="B128" s="82" t="s">
        <v>47</v>
      </c>
      <c r="C128" s="86" t="s">
        <v>80</v>
      </c>
      <c r="D128" s="86" t="s">
        <v>49</v>
      </c>
      <c r="E128" s="86" t="s">
        <v>47</v>
      </c>
      <c r="F128" s="83" t="s">
        <v>66</v>
      </c>
      <c r="G128" s="84">
        <v>5000</v>
      </c>
      <c r="H128" s="84">
        <v>5000</v>
      </c>
    </row>
    <row r="129" spans="1:8" ht="12.75" outlineLevel="1">
      <c r="A129" s="89" t="s">
        <v>102</v>
      </c>
      <c r="B129" s="82" t="s">
        <v>47</v>
      </c>
      <c r="C129" s="86" t="s">
        <v>80</v>
      </c>
      <c r="D129" s="86" t="s">
        <v>49</v>
      </c>
      <c r="E129" s="86" t="s">
        <v>47</v>
      </c>
      <c r="F129" s="83" t="s">
        <v>62</v>
      </c>
      <c r="G129" s="84">
        <v>2464410.89</v>
      </c>
      <c r="H129" s="84">
        <v>2193077.15</v>
      </c>
    </row>
    <row r="130" spans="1:8" ht="38.25" outlineLevel="1">
      <c r="A130" s="89" t="s">
        <v>124</v>
      </c>
      <c r="B130" s="82" t="s">
        <v>47</v>
      </c>
      <c r="C130" s="86" t="s">
        <v>80</v>
      </c>
      <c r="D130" s="86" t="s">
        <v>49</v>
      </c>
      <c r="E130" s="86" t="s">
        <v>47</v>
      </c>
      <c r="F130" s="83" t="s">
        <v>67</v>
      </c>
      <c r="G130" s="84">
        <v>7029306.3</v>
      </c>
      <c r="H130" s="84">
        <v>5947991.52</v>
      </c>
    </row>
    <row r="131" spans="1:8" ht="12.75" outlineLevel="1">
      <c r="A131" s="89" t="s">
        <v>103</v>
      </c>
      <c r="B131" s="82" t="s">
        <v>47</v>
      </c>
      <c r="C131" s="86" t="s">
        <v>80</v>
      </c>
      <c r="D131" s="86" t="s">
        <v>49</v>
      </c>
      <c r="E131" s="86" t="s">
        <v>47</v>
      </c>
      <c r="F131" s="83" t="s">
        <v>56</v>
      </c>
      <c r="G131" s="84">
        <v>751171.53</v>
      </c>
      <c r="H131" s="84">
        <v>517911.91</v>
      </c>
    </row>
    <row r="132" spans="1:8" ht="25.5" outlineLevel="1">
      <c r="A132" s="89" t="s">
        <v>104</v>
      </c>
      <c r="B132" s="82" t="s">
        <v>47</v>
      </c>
      <c r="C132" s="86" t="s">
        <v>80</v>
      </c>
      <c r="D132" s="86" t="s">
        <v>49</v>
      </c>
      <c r="E132" s="86" t="s">
        <v>47</v>
      </c>
      <c r="F132" s="83" t="s">
        <v>57</v>
      </c>
      <c r="G132" s="84">
        <v>805000</v>
      </c>
      <c r="H132" s="84">
        <v>5000</v>
      </c>
    </row>
    <row r="133" spans="1:8" ht="25.5" outlineLevel="1">
      <c r="A133" s="89" t="s">
        <v>105</v>
      </c>
      <c r="B133" s="82" t="s">
        <v>47</v>
      </c>
      <c r="C133" s="86" t="s">
        <v>80</v>
      </c>
      <c r="D133" s="86" t="s">
        <v>49</v>
      </c>
      <c r="E133" s="86" t="s">
        <v>47</v>
      </c>
      <c r="F133" s="83" t="s">
        <v>58</v>
      </c>
      <c r="G133" s="84">
        <v>387889.26</v>
      </c>
      <c r="H133" s="84">
        <v>349751.18</v>
      </c>
    </row>
    <row r="134" spans="1:8" s="50" customFormat="1" ht="25.5">
      <c r="A134" s="89" t="s">
        <v>131</v>
      </c>
      <c r="B134" s="82" t="s">
        <v>47</v>
      </c>
      <c r="C134" s="86" t="s">
        <v>81</v>
      </c>
      <c r="D134" s="86" t="s">
        <v>49</v>
      </c>
      <c r="E134" s="86" t="s">
        <v>47</v>
      </c>
      <c r="F134" s="83" t="s">
        <v>47</v>
      </c>
      <c r="G134" s="84">
        <v>15576039</v>
      </c>
      <c r="H134" s="84">
        <v>10589928.51</v>
      </c>
    </row>
    <row r="135" spans="1:8" ht="12.75" outlineLevel="1">
      <c r="A135" s="89" t="s">
        <v>98</v>
      </c>
      <c r="B135" s="82" t="s">
        <v>47</v>
      </c>
      <c r="C135" s="86" t="s">
        <v>81</v>
      </c>
      <c r="D135" s="86" t="s">
        <v>49</v>
      </c>
      <c r="E135" s="86" t="s">
        <v>47</v>
      </c>
      <c r="F135" s="83" t="s">
        <v>50</v>
      </c>
      <c r="G135" s="84">
        <v>10497577.37</v>
      </c>
      <c r="H135" s="84">
        <v>6228440.85</v>
      </c>
    </row>
    <row r="136" spans="1:8" ht="12.75" outlineLevel="1">
      <c r="A136" s="89" t="s">
        <v>113</v>
      </c>
      <c r="B136" s="82" t="s">
        <v>47</v>
      </c>
      <c r="C136" s="86" t="s">
        <v>81</v>
      </c>
      <c r="D136" s="86" t="s">
        <v>49</v>
      </c>
      <c r="E136" s="86" t="s">
        <v>47</v>
      </c>
      <c r="F136" s="83" t="s">
        <v>53</v>
      </c>
      <c r="G136" s="84">
        <v>9700</v>
      </c>
      <c r="H136" s="84">
        <v>5720.59</v>
      </c>
    </row>
    <row r="137" spans="1:8" ht="15.75" customHeight="1" outlineLevel="1">
      <c r="A137" s="89" t="s">
        <v>99</v>
      </c>
      <c r="B137" s="82" t="s">
        <v>47</v>
      </c>
      <c r="C137" s="86" t="s">
        <v>81</v>
      </c>
      <c r="D137" s="86" t="s">
        <v>49</v>
      </c>
      <c r="E137" s="86" t="s">
        <v>47</v>
      </c>
      <c r="F137" s="83" t="s">
        <v>51</v>
      </c>
      <c r="G137" s="84">
        <v>3159735.6</v>
      </c>
      <c r="H137" s="84">
        <v>3003048.2</v>
      </c>
    </row>
    <row r="138" spans="1:8" ht="12.75" outlineLevel="1">
      <c r="A138" s="89" t="s">
        <v>107</v>
      </c>
      <c r="B138" s="82" t="s">
        <v>47</v>
      </c>
      <c r="C138" s="86" t="s">
        <v>81</v>
      </c>
      <c r="D138" s="86" t="s">
        <v>49</v>
      </c>
      <c r="E138" s="86" t="s">
        <v>47</v>
      </c>
      <c r="F138" s="83" t="s">
        <v>54</v>
      </c>
      <c r="G138" s="84">
        <v>175536</v>
      </c>
      <c r="H138" s="84">
        <v>85195.31</v>
      </c>
    </row>
    <row r="139" spans="1:8" ht="12.75" outlineLevel="1">
      <c r="A139" s="89" t="s">
        <v>101</v>
      </c>
      <c r="B139" s="82" t="s">
        <v>47</v>
      </c>
      <c r="C139" s="86" t="s">
        <v>81</v>
      </c>
      <c r="D139" s="86" t="s">
        <v>49</v>
      </c>
      <c r="E139" s="86" t="s">
        <v>47</v>
      </c>
      <c r="F139" s="83" t="s">
        <v>60</v>
      </c>
      <c r="G139" s="84">
        <v>2500</v>
      </c>
      <c r="H139" s="84">
        <v>1700</v>
      </c>
    </row>
    <row r="140" spans="1:8" ht="12.75" outlineLevel="1">
      <c r="A140" s="89" t="s">
        <v>108</v>
      </c>
      <c r="B140" s="82" t="s">
        <v>47</v>
      </c>
      <c r="C140" s="86" t="s">
        <v>81</v>
      </c>
      <c r="D140" s="86" t="s">
        <v>49</v>
      </c>
      <c r="E140" s="86" t="s">
        <v>47</v>
      </c>
      <c r="F140" s="83" t="s">
        <v>61</v>
      </c>
      <c r="G140" s="84">
        <v>327964</v>
      </c>
      <c r="H140" s="84">
        <v>173976.91</v>
      </c>
    </row>
    <row r="141" spans="1:8" ht="25.5" outlineLevel="1">
      <c r="A141" s="89" t="s">
        <v>109</v>
      </c>
      <c r="B141" s="82" t="s">
        <v>47</v>
      </c>
      <c r="C141" s="86" t="s">
        <v>81</v>
      </c>
      <c r="D141" s="86" t="s">
        <v>49</v>
      </c>
      <c r="E141" s="86" t="s">
        <v>47</v>
      </c>
      <c r="F141" s="83" t="s">
        <v>55</v>
      </c>
      <c r="G141" s="84">
        <v>49725.5</v>
      </c>
      <c r="H141" s="84">
        <v>32506.65</v>
      </c>
    </row>
    <row r="142" spans="1:8" ht="12.75" outlineLevel="1">
      <c r="A142" s="89" t="s">
        <v>102</v>
      </c>
      <c r="B142" s="82" t="s">
        <v>47</v>
      </c>
      <c r="C142" s="86" t="s">
        <v>81</v>
      </c>
      <c r="D142" s="86" t="s">
        <v>49</v>
      </c>
      <c r="E142" s="86" t="s">
        <v>47</v>
      </c>
      <c r="F142" s="83" t="s">
        <v>62</v>
      </c>
      <c r="G142" s="84">
        <v>268378.45</v>
      </c>
      <c r="H142" s="84">
        <v>189779.5</v>
      </c>
    </row>
    <row r="143" spans="1:8" ht="25.5" outlineLevel="1">
      <c r="A143" s="89" t="s">
        <v>138</v>
      </c>
      <c r="B143" s="82" t="s">
        <v>47</v>
      </c>
      <c r="C143" s="86" t="s">
        <v>81</v>
      </c>
      <c r="D143" s="86" t="s">
        <v>49</v>
      </c>
      <c r="E143" s="86" t="s">
        <v>47</v>
      </c>
      <c r="F143" s="83" t="s">
        <v>82</v>
      </c>
      <c r="G143" s="84">
        <v>0</v>
      </c>
      <c r="H143" s="84">
        <v>0</v>
      </c>
    </row>
    <row r="144" spans="1:8" ht="12.75" outlineLevel="1">
      <c r="A144" s="89" t="s">
        <v>103</v>
      </c>
      <c r="B144" s="82" t="s">
        <v>47</v>
      </c>
      <c r="C144" s="86" t="s">
        <v>81</v>
      </c>
      <c r="D144" s="86" t="s">
        <v>49</v>
      </c>
      <c r="E144" s="86" t="s">
        <v>47</v>
      </c>
      <c r="F144" s="83" t="s">
        <v>56</v>
      </c>
      <c r="G144" s="84">
        <v>331600.58</v>
      </c>
      <c r="H144" s="84">
        <v>309326</v>
      </c>
    </row>
    <row r="145" spans="1:8" ht="25.5" outlineLevel="1">
      <c r="A145" s="89" t="s">
        <v>104</v>
      </c>
      <c r="B145" s="82" t="s">
        <v>47</v>
      </c>
      <c r="C145" s="86" t="s">
        <v>81</v>
      </c>
      <c r="D145" s="86" t="s">
        <v>49</v>
      </c>
      <c r="E145" s="86" t="s">
        <v>47</v>
      </c>
      <c r="F145" s="83" t="s">
        <v>57</v>
      </c>
      <c r="G145" s="84">
        <v>40000</v>
      </c>
      <c r="H145" s="84">
        <v>36996</v>
      </c>
    </row>
    <row r="146" spans="1:8" s="50" customFormat="1" ht="25.5">
      <c r="A146" s="89" t="s">
        <v>105</v>
      </c>
      <c r="B146" s="82" t="s">
        <v>47</v>
      </c>
      <c r="C146" s="86" t="s">
        <v>81</v>
      </c>
      <c r="D146" s="86" t="s">
        <v>49</v>
      </c>
      <c r="E146" s="86" t="s">
        <v>47</v>
      </c>
      <c r="F146" s="83" t="s">
        <v>58</v>
      </c>
      <c r="G146" s="84">
        <v>713321.5</v>
      </c>
      <c r="H146" s="84">
        <v>523238.5</v>
      </c>
    </row>
    <row r="147" spans="1:8" ht="12.75" outlineLevel="1">
      <c r="A147" s="89" t="s">
        <v>132</v>
      </c>
      <c r="B147" s="82" t="s">
        <v>47</v>
      </c>
      <c r="C147" s="86" t="s">
        <v>83</v>
      </c>
      <c r="D147" s="86" t="s">
        <v>49</v>
      </c>
      <c r="E147" s="86" t="s">
        <v>47</v>
      </c>
      <c r="F147" s="83" t="s">
        <v>47</v>
      </c>
      <c r="G147" s="84">
        <v>74351500</v>
      </c>
      <c r="H147" s="84">
        <v>27421258.8</v>
      </c>
    </row>
    <row r="148" spans="1:8" ht="12.75" outlineLevel="1">
      <c r="A148" s="89" t="s">
        <v>98</v>
      </c>
      <c r="B148" s="82" t="s">
        <v>47</v>
      </c>
      <c r="C148" s="86" t="s">
        <v>83</v>
      </c>
      <c r="D148" s="86" t="s">
        <v>49</v>
      </c>
      <c r="E148" s="86" t="s">
        <v>47</v>
      </c>
      <c r="F148" s="83" t="s">
        <v>50</v>
      </c>
      <c r="G148" s="84">
        <v>9039073.92</v>
      </c>
      <c r="H148" s="84">
        <v>6126556.04</v>
      </c>
    </row>
    <row r="149" spans="1:8" ht="12.75" outlineLevel="1">
      <c r="A149" s="89" t="s">
        <v>113</v>
      </c>
      <c r="B149" s="82" t="s">
        <v>47</v>
      </c>
      <c r="C149" s="86" t="s">
        <v>83</v>
      </c>
      <c r="D149" s="86" t="s">
        <v>49</v>
      </c>
      <c r="E149" s="86" t="s">
        <v>47</v>
      </c>
      <c r="F149" s="83" t="s">
        <v>53</v>
      </c>
      <c r="G149" s="84">
        <v>1000</v>
      </c>
      <c r="H149" s="84">
        <v>500</v>
      </c>
    </row>
    <row r="150" spans="1:8" ht="25.5" outlineLevel="1">
      <c r="A150" s="89" t="s">
        <v>99</v>
      </c>
      <c r="B150" s="82" t="s">
        <v>47</v>
      </c>
      <c r="C150" s="86" t="s">
        <v>83</v>
      </c>
      <c r="D150" s="86" t="s">
        <v>49</v>
      </c>
      <c r="E150" s="86" t="s">
        <v>47</v>
      </c>
      <c r="F150" s="83" t="s">
        <v>51</v>
      </c>
      <c r="G150" s="84">
        <v>3357899.38</v>
      </c>
      <c r="H150" s="84">
        <v>2977518.1</v>
      </c>
    </row>
    <row r="151" spans="1:8" ht="12.75" outlineLevel="1">
      <c r="A151" s="89" t="s">
        <v>107</v>
      </c>
      <c r="B151" s="82" t="s">
        <v>47</v>
      </c>
      <c r="C151" s="86" t="s">
        <v>83</v>
      </c>
      <c r="D151" s="86" t="s">
        <v>49</v>
      </c>
      <c r="E151" s="86" t="s">
        <v>47</v>
      </c>
      <c r="F151" s="83" t="s">
        <v>54</v>
      </c>
      <c r="G151" s="84">
        <v>207223</v>
      </c>
      <c r="H151" s="84">
        <v>83574.33</v>
      </c>
    </row>
    <row r="152" spans="1:8" ht="12.75" outlineLevel="1">
      <c r="A152" s="89" t="s">
        <v>101</v>
      </c>
      <c r="B152" s="82" t="s">
        <v>47</v>
      </c>
      <c r="C152" s="86" t="s">
        <v>83</v>
      </c>
      <c r="D152" s="86" t="s">
        <v>49</v>
      </c>
      <c r="E152" s="86" t="s">
        <v>47</v>
      </c>
      <c r="F152" s="83" t="s">
        <v>60</v>
      </c>
      <c r="G152" s="84">
        <v>48633.53</v>
      </c>
      <c r="H152" s="84">
        <v>45074.43</v>
      </c>
    </row>
    <row r="153" spans="1:8" ht="12.75" outlineLevel="1">
      <c r="A153" s="89" t="s">
        <v>108</v>
      </c>
      <c r="B153" s="82" t="s">
        <v>47</v>
      </c>
      <c r="C153" s="86" t="s">
        <v>83</v>
      </c>
      <c r="D153" s="86" t="s">
        <v>49</v>
      </c>
      <c r="E153" s="86" t="s">
        <v>47</v>
      </c>
      <c r="F153" s="83" t="s">
        <v>61</v>
      </c>
      <c r="G153" s="84">
        <v>2240600</v>
      </c>
      <c r="H153" s="84">
        <v>1552744.23</v>
      </c>
    </row>
    <row r="154" spans="1:8" ht="25.5" outlineLevel="1">
      <c r="A154" s="89" t="s">
        <v>109</v>
      </c>
      <c r="B154" s="82" t="s">
        <v>47</v>
      </c>
      <c r="C154" s="86" t="s">
        <v>83</v>
      </c>
      <c r="D154" s="86" t="s">
        <v>49</v>
      </c>
      <c r="E154" s="86" t="s">
        <v>47</v>
      </c>
      <c r="F154" s="83" t="s">
        <v>55</v>
      </c>
      <c r="G154" s="84">
        <v>194400</v>
      </c>
      <c r="H154" s="84">
        <v>98207</v>
      </c>
    </row>
    <row r="155" spans="1:8" s="50" customFormat="1" ht="12.75">
      <c r="A155" s="89" t="s">
        <v>102</v>
      </c>
      <c r="B155" s="82" t="s">
        <v>47</v>
      </c>
      <c r="C155" s="86" t="s">
        <v>83</v>
      </c>
      <c r="D155" s="86" t="s">
        <v>49</v>
      </c>
      <c r="E155" s="86" t="s">
        <v>47</v>
      </c>
      <c r="F155" s="83" t="s">
        <v>62</v>
      </c>
      <c r="G155" s="84">
        <v>2756529.35</v>
      </c>
      <c r="H155" s="84">
        <v>1596654.83</v>
      </c>
    </row>
    <row r="156" spans="1:8" ht="38.25" outlineLevel="1">
      <c r="A156" s="89" t="s">
        <v>124</v>
      </c>
      <c r="B156" s="82" t="s">
        <v>47</v>
      </c>
      <c r="C156" s="86" t="s">
        <v>83</v>
      </c>
      <c r="D156" s="86" t="s">
        <v>49</v>
      </c>
      <c r="E156" s="86" t="s">
        <v>47</v>
      </c>
      <c r="F156" s="83" t="s">
        <v>67</v>
      </c>
      <c r="G156" s="84">
        <v>19208739.12</v>
      </c>
      <c r="H156" s="84">
        <v>13448633.55</v>
      </c>
    </row>
    <row r="157" spans="1:8" s="50" customFormat="1" ht="12.75">
      <c r="A157" s="89" t="s">
        <v>103</v>
      </c>
      <c r="B157" s="82" t="s">
        <v>47</v>
      </c>
      <c r="C157" s="86" t="s">
        <v>83</v>
      </c>
      <c r="D157" s="86" t="s">
        <v>49</v>
      </c>
      <c r="E157" s="86" t="s">
        <v>47</v>
      </c>
      <c r="F157" s="83" t="s">
        <v>56</v>
      </c>
      <c r="G157" s="84">
        <v>988426.7</v>
      </c>
      <c r="H157" s="84">
        <v>850650.86</v>
      </c>
    </row>
    <row r="158" spans="1:8" ht="25.5" outlineLevel="1">
      <c r="A158" s="89" t="s">
        <v>104</v>
      </c>
      <c r="B158" s="82" t="s">
        <v>47</v>
      </c>
      <c r="C158" s="86" t="s">
        <v>83</v>
      </c>
      <c r="D158" s="86" t="s">
        <v>49</v>
      </c>
      <c r="E158" s="86" t="s">
        <v>47</v>
      </c>
      <c r="F158" s="83" t="s">
        <v>57</v>
      </c>
      <c r="G158" s="84">
        <v>35849170</v>
      </c>
      <c r="H158" s="84">
        <v>216397</v>
      </c>
    </row>
    <row r="159" spans="1:8" s="50" customFormat="1" ht="25.5">
      <c r="A159" s="89" t="s">
        <v>105</v>
      </c>
      <c r="B159" s="82" t="s">
        <v>47</v>
      </c>
      <c r="C159" s="86" t="s">
        <v>83</v>
      </c>
      <c r="D159" s="86" t="s">
        <v>49</v>
      </c>
      <c r="E159" s="86" t="s">
        <v>47</v>
      </c>
      <c r="F159" s="83" t="s">
        <v>58</v>
      </c>
      <c r="G159" s="84">
        <v>459805</v>
      </c>
      <c r="H159" s="84">
        <v>424748.43</v>
      </c>
    </row>
    <row r="160" spans="1:8" ht="25.5" outlineLevel="1">
      <c r="A160" s="89" t="s">
        <v>133</v>
      </c>
      <c r="B160" s="82" t="s">
        <v>47</v>
      </c>
      <c r="C160" s="86" t="s">
        <v>84</v>
      </c>
      <c r="D160" s="86" t="s">
        <v>49</v>
      </c>
      <c r="E160" s="86" t="s">
        <v>47</v>
      </c>
      <c r="F160" s="83" t="s">
        <v>47</v>
      </c>
      <c r="G160" s="84">
        <v>4288400</v>
      </c>
      <c r="H160" s="84">
        <v>3391752.54</v>
      </c>
    </row>
    <row r="161" spans="1:8" ht="12.75" outlineLevel="1">
      <c r="A161" s="89" t="s">
        <v>98</v>
      </c>
      <c r="B161" s="82" t="s">
        <v>47</v>
      </c>
      <c r="C161" s="86" t="s">
        <v>84</v>
      </c>
      <c r="D161" s="86" t="s">
        <v>49</v>
      </c>
      <c r="E161" s="86" t="s">
        <v>47</v>
      </c>
      <c r="F161" s="83" t="s">
        <v>50</v>
      </c>
      <c r="G161" s="84">
        <v>2278400</v>
      </c>
      <c r="H161" s="84">
        <v>1894488.68</v>
      </c>
    </row>
    <row r="162" spans="1:8" ht="12.75" outlineLevel="1">
      <c r="A162" s="89" t="s">
        <v>113</v>
      </c>
      <c r="B162" s="82" t="s">
        <v>47</v>
      </c>
      <c r="C162" s="86" t="s">
        <v>84</v>
      </c>
      <c r="D162" s="86" t="s">
        <v>49</v>
      </c>
      <c r="E162" s="86" t="s">
        <v>47</v>
      </c>
      <c r="F162" s="83" t="s">
        <v>53</v>
      </c>
      <c r="G162" s="84">
        <v>600</v>
      </c>
      <c r="H162" s="84">
        <v>600</v>
      </c>
    </row>
    <row r="163" spans="1:8" ht="25.5" outlineLevel="1">
      <c r="A163" s="89" t="s">
        <v>99</v>
      </c>
      <c r="B163" s="82" t="s">
        <v>47</v>
      </c>
      <c r="C163" s="86" t="s">
        <v>84</v>
      </c>
      <c r="D163" s="86" t="s">
        <v>49</v>
      </c>
      <c r="E163" s="86" t="s">
        <v>47</v>
      </c>
      <c r="F163" s="83" t="s">
        <v>51</v>
      </c>
      <c r="G163" s="84">
        <v>1252116.97</v>
      </c>
      <c r="H163" s="84">
        <v>956684.04</v>
      </c>
    </row>
    <row r="164" spans="1:8" ht="12.75" outlineLevel="1">
      <c r="A164" s="89" t="s">
        <v>107</v>
      </c>
      <c r="B164" s="82" t="s">
        <v>47</v>
      </c>
      <c r="C164" s="86" t="s">
        <v>84</v>
      </c>
      <c r="D164" s="86" t="s">
        <v>49</v>
      </c>
      <c r="E164" s="86" t="s">
        <v>47</v>
      </c>
      <c r="F164" s="83" t="s">
        <v>54</v>
      </c>
      <c r="G164" s="84">
        <v>91588.46</v>
      </c>
      <c r="H164" s="84">
        <v>76839.04</v>
      </c>
    </row>
    <row r="165" spans="1:8" ht="12.75" outlineLevel="1">
      <c r="A165" s="89" t="s">
        <v>108</v>
      </c>
      <c r="B165" s="82" t="s">
        <v>47</v>
      </c>
      <c r="C165" s="86" t="s">
        <v>84</v>
      </c>
      <c r="D165" s="86" t="s">
        <v>49</v>
      </c>
      <c r="E165" s="86" t="s">
        <v>47</v>
      </c>
      <c r="F165" s="83" t="s">
        <v>61</v>
      </c>
      <c r="G165" s="84">
        <v>281370</v>
      </c>
      <c r="H165" s="84">
        <v>165666.23</v>
      </c>
    </row>
    <row r="166" spans="1:8" s="50" customFormat="1" ht="25.5">
      <c r="A166" s="89" t="s">
        <v>109</v>
      </c>
      <c r="B166" s="82" t="s">
        <v>47</v>
      </c>
      <c r="C166" s="86" t="s">
        <v>84</v>
      </c>
      <c r="D166" s="86" t="s">
        <v>49</v>
      </c>
      <c r="E166" s="86" t="s">
        <v>47</v>
      </c>
      <c r="F166" s="83" t="s">
        <v>55</v>
      </c>
      <c r="G166" s="84">
        <v>46090</v>
      </c>
      <c r="H166" s="84">
        <v>24674</v>
      </c>
    </row>
    <row r="167" spans="1:8" ht="12.75" outlineLevel="1">
      <c r="A167" s="89" t="s">
        <v>102</v>
      </c>
      <c r="B167" s="82" t="s">
        <v>47</v>
      </c>
      <c r="C167" s="86" t="s">
        <v>84</v>
      </c>
      <c r="D167" s="86" t="s">
        <v>49</v>
      </c>
      <c r="E167" s="86" t="s">
        <v>47</v>
      </c>
      <c r="F167" s="83" t="s">
        <v>62</v>
      </c>
      <c r="G167" s="84">
        <v>93311.54</v>
      </c>
      <c r="H167" s="84">
        <v>53878.6</v>
      </c>
    </row>
    <row r="168" spans="1:8" ht="12.75" outlineLevel="1">
      <c r="A168" s="89" t="s">
        <v>103</v>
      </c>
      <c r="B168" s="82" t="s">
        <v>47</v>
      </c>
      <c r="C168" s="86" t="s">
        <v>84</v>
      </c>
      <c r="D168" s="86" t="s">
        <v>49</v>
      </c>
      <c r="E168" s="86" t="s">
        <v>47</v>
      </c>
      <c r="F168" s="83" t="s">
        <v>56</v>
      </c>
      <c r="G168" s="84">
        <v>107038.26</v>
      </c>
      <c r="H168" s="84">
        <v>107038.26</v>
      </c>
    </row>
    <row r="169" spans="1:8" ht="25.5" outlineLevel="1">
      <c r="A169" s="89" t="s">
        <v>105</v>
      </c>
      <c r="B169" s="82" t="s">
        <v>47</v>
      </c>
      <c r="C169" s="86" t="s">
        <v>84</v>
      </c>
      <c r="D169" s="86" t="s">
        <v>49</v>
      </c>
      <c r="E169" s="86" t="s">
        <v>47</v>
      </c>
      <c r="F169" s="83" t="s">
        <v>58</v>
      </c>
      <c r="G169" s="84">
        <v>137884.77</v>
      </c>
      <c r="H169" s="84">
        <v>111883.69</v>
      </c>
    </row>
    <row r="170" spans="1:8" s="50" customFormat="1" ht="12.75">
      <c r="A170" s="89" t="s">
        <v>134</v>
      </c>
      <c r="B170" s="82" t="s">
        <v>47</v>
      </c>
      <c r="C170" s="86" t="s">
        <v>85</v>
      </c>
      <c r="D170" s="86" t="s">
        <v>49</v>
      </c>
      <c r="E170" s="86" t="s">
        <v>47</v>
      </c>
      <c r="F170" s="83" t="s">
        <v>47</v>
      </c>
      <c r="G170" s="84">
        <v>844000</v>
      </c>
      <c r="H170" s="84">
        <v>633048.03</v>
      </c>
    </row>
    <row r="171" spans="1:8" ht="38.25" outlineLevel="1">
      <c r="A171" s="89" t="s">
        <v>124</v>
      </c>
      <c r="B171" s="82" t="s">
        <v>47</v>
      </c>
      <c r="C171" s="86" t="s">
        <v>85</v>
      </c>
      <c r="D171" s="86" t="s">
        <v>49</v>
      </c>
      <c r="E171" s="86" t="s">
        <v>47</v>
      </c>
      <c r="F171" s="83" t="s">
        <v>67</v>
      </c>
      <c r="G171" s="84">
        <v>844000</v>
      </c>
      <c r="H171" s="84">
        <v>633048.03</v>
      </c>
    </row>
    <row r="172" spans="1:8" ht="12.75" outlineLevel="1">
      <c r="A172" s="89" t="s">
        <v>135</v>
      </c>
      <c r="B172" s="82" t="s">
        <v>47</v>
      </c>
      <c r="C172" s="86" t="s">
        <v>86</v>
      </c>
      <c r="D172" s="86" t="s">
        <v>49</v>
      </c>
      <c r="E172" s="86" t="s">
        <v>47</v>
      </c>
      <c r="F172" s="83" t="s">
        <v>47</v>
      </c>
      <c r="G172" s="84">
        <v>932500</v>
      </c>
      <c r="H172" s="84">
        <v>696778.12</v>
      </c>
    </row>
    <row r="173" spans="1:8" ht="38.25" outlineLevel="1">
      <c r="A173" s="89" t="s">
        <v>136</v>
      </c>
      <c r="B173" s="82" t="s">
        <v>47</v>
      </c>
      <c r="C173" s="86" t="s">
        <v>86</v>
      </c>
      <c r="D173" s="86" t="s">
        <v>49</v>
      </c>
      <c r="E173" s="86" t="s">
        <v>47</v>
      </c>
      <c r="F173" s="83" t="s">
        <v>87</v>
      </c>
      <c r="G173" s="84">
        <v>932500</v>
      </c>
      <c r="H173" s="84">
        <v>696778.12</v>
      </c>
    </row>
    <row r="174" spans="1:8" ht="12.75" outlineLevel="1">
      <c r="A174" s="89" t="s">
        <v>137</v>
      </c>
      <c r="B174" s="82" t="s">
        <v>47</v>
      </c>
      <c r="C174" s="86" t="s">
        <v>88</v>
      </c>
      <c r="D174" s="86" t="s">
        <v>49</v>
      </c>
      <c r="E174" s="86" t="s">
        <v>47</v>
      </c>
      <c r="F174" s="83" t="s">
        <v>47</v>
      </c>
      <c r="G174" s="84">
        <v>7302386.52</v>
      </c>
      <c r="H174" s="84">
        <v>3440279.91</v>
      </c>
    </row>
    <row r="175" spans="1:8" ht="12.75" outlineLevel="1">
      <c r="A175" s="89" t="s">
        <v>101</v>
      </c>
      <c r="B175" s="82" t="s">
        <v>47</v>
      </c>
      <c r="C175" s="86" t="s">
        <v>88</v>
      </c>
      <c r="D175" s="86" t="s">
        <v>49</v>
      </c>
      <c r="E175" s="86" t="s">
        <v>47</v>
      </c>
      <c r="F175" s="83" t="s">
        <v>60</v>
      </c>
      <c r="G175" s="84">
        <v>20000</v>
      </c>
      <c r="H175" s="84">
        <v>0</v>
      </c>
    </row>
    <row r="176" spans="1:8" ht="25.5" outlineLevel="1">
      <c r="A176" s="89" t="s">
        <v>109</v>
      </c>
      <c r="B176" s="82" t="s">
        <v>47</v>
      </c>
      <c r="C176" s="86" t="s">
        <v>88</v>
      </c>
      <c r="D176" s="86" t="s">
        <v>49</v>
      </c>
      <c r="E176" s="86" t="s">
        <v>47</v>
      </c>
      <c r="F176" s="83" t="s">
        <v>55</v>
      </c>
      <c r="G176" s="84">
        <v>500000</v>
      </c>
      <c r="H176" s="84">
        <v>87373</v>
      </c>
    </row>
    <row r="177" spans="1:8" s="50" customFormat="1" ht="12.75">
      <c r="A177" s="89" t="s">
        <v>102</v>
      </c>
      <c r="B177" s="82" t="s">
        <v>47</v>
      </c>
      <c r="C177" s="86" t="s">
        <v>88</v>
      </c>
      <c r="D177" s="86" t="s">
        <v>49</v>
      </c>
      <c r="E177" s="86" t="s">
        <v>47</v>
      </c>
      <c r="F177" s="83" t="s">
        <v>62</v>
      </c>
      <c r="G177" s="84">
        <v>367400</v>
      </c>
      <c r="H177" s="84">
        <v>170100</v>
      </c>
    </row>
    <row r="178" spans="1:8" ht="38.25" outlineLevel="1">
      <c r="A178" s="89" t="s">
        <v>124</v>
      </c>
      <c r="B178" s="82" t="s">
        <v>47</v>
      </c>
      <c r="C178" s="86" t="s">
        <v>88</v>
      </c>
      <c r="D178" s="86" t="s">
        <v>49</v>
      </c>
      <c r="E178" s="86" t="s">
        <v>47</v>
      </c>
      <c r="F178" s="83" t="s">
        <v>67</v>
      </c>
      <c r="G178" s="84">
        <v>592500</v>
      </c>
      <c r="H178" s="84">
        <v>191210</v>
      </c>
    </row>
    <row r="179" spans="1:8" ht="25.5" outlineLevel="1">
      <c r="A179" s="89" t="s">
        <v>138</v>
      </c>
      <c r="B179" s="82" t="s">
        <v>47</v>
      </c>
      <c r="C179" s="86" t="s">
        <v>88</v>
      </c>
      <c r="D179" s="86" t="s">
        <v>49</v>
      </c>
      <c r="E179" s="86" t="s">
        <v>47</v>
      </c>
      <c r="F179" s="83" t="s">
        <v>82</v>
      </c>
      <c r="G179" s="84">
        <v>5788586.52</v>
      </c>
      <c r="H179" s="84">
        <v>2972696.91</v>
      </c>
    </row>
    <row r="180" spans="1:8" ht="12.75" outlineLevel="1">
      <c r="A180" s="89" t="s">
        <v>103</v>
      </c>
      <c r="B180" s="82" t="s">
        <v>47</v>
      </c>
      <c r="C180" s="86" t="s">
        <v>88</v>
      </c>
      <c r="D180" s="86" t="s">
        <v>49</v>
      </c>
      <c r="E180" s="86" t="s">
        <v>47</v>
      </c>
      <c r="F180" s="83" t="s">
        <v>56</v>
      </c>
      <c r="G180" s="84">
        <v>27500</v>
      </c>
      <c r="H180" s="84">
        <v>12500</v>
      </c>
    </row>
    <row r="181" spans="1:8" ht="25.5" outlineLevel="1">
      <c r="A181" s="89" t="s">
        <v>105</v>
      </c>
      <c r="B181" s="82" t="s">
        <v>47</v>
      </c>
      <c r="C181" s="86" t="s">
        <v>88</v>
      </c>
      <c r="D181" s="86" t="s">
        <v>49</v>
      </c>
      <c r="E181" s="86" t="s">
        <v>47</v>
      </c>
      <c r="F181" s="83" t="s">
        <v>58</v>
      </c>
      <c r="G181" s="84">
        <v>6400</v>
      </c>
      <c r="H181" s="84">
        <v>6400</v>
      </c>
    </row>
    <row r="182" spans="1:8" ht="12.75" outlineLevel="1">
      <c r="A182" s="89" t="s">
        <v>139</v>
      </c>
      <c r="B182" s="82" t="s">
        <v>47</v>
      </c>
      <c r="C182" s="86" t="s">
        <v>89</v>
      </c>
      <c r="D182" s="86" t="s">
        <v>49</v>
      </c>
      <c r="E182" s="86" t="s">
        <v>47</v>
      </c>
      <c r="F182" s="83" t="s">
        <v>47</v>
      </c>
      <c r="G182" s="84">
        <v>8736501.59</v>
      </c>
      <c r="H182" s="84">
        <v>6494694.9</v>
      </c>
    </row>
    <row r="183" spans="1:8" ht="12.75" outlineLevel="1">
      <c r="A183" s="89" t="s">
        <v>102</v>
      </c>
      <c r="B183" s="82" t="s">
        <v>47</v>
      </c>
      <c r="C183" s="86" t="s">
        <v>89</v>
      </c>
      <c r="D183" s="86" t="s">
        <v>49</v>
      </c>
      <c r="E183" s="86" t="s">
        <v>47</v>
      </c>
      <c r="F183" s="83" t="s">
        <v>62</v>
      </c>
      <c r="G183" s="84">
        <v>21350</v>
      </c>
      <c r="H183" s="84">
        <v>19142.57</v>
      </c>
    </row>
    <row r="184" spans="1:8" ht="25.5" outlineLevel="1">
      <c r="A184" s="89" t="s">
        <v>138</v>
      </c>
      <c r="B184" s="82" t="s">
        <v>47</v>
      </c>
      <c r="C184" s="86" t="s">
        <v>89</v>
      </c>
      <c r="D184" s="86" t="s">
        <v>49</v>
      </c>
      <c r="E184" s="86" t="s">
        <v>47</v>
      </c>
      <c r="F184" s="83" t="s">
        <v>82</v>
      </c>
      <c r="G184" s="84">
        <v>4236051.59</v>
      </c>
      <c r="H184" s="84">
        <v>3790552.33</v>
      </c>
    </row>
    <row r="185" spans="1:8" ht="25.5" outlineLevel="1">
      <c r="A185" s="89" t="s">
        <v>104</v>
      </c>
      <c r="B185" s="82" t="s">
        <v>47</v>
      </c>
      <c r="C185" s="86" t="s">
        <v>89</v>
      </c>
      <c r="D185" s="86" t="s">
        <v>49</v>
      </c>
      <c r="E185" s="86" t="s">
        <v>47</v>
      </c>
      <c r="F185" s="83" t="s">
        <v>57</v>
      </c>
      <c r="G185" s="84">
        <v>4479100</v>
      </c>
      <c r="H185" s="84">
        <v>2685000</v>
      </c>
    </row>
    <row r="186" spans="1:8" ht="12.75" outlineLevel="1">
      <c r="A186" s="89" t="s">
        <v>140</v>
      </c>
      <c r="B186" s="82" t="s">
        <v>47</v>
      </c>
      <c r="C186" s="86" t="s">
        <v>90</v>
      </c>
      <c r="D186" s="86" t="s">
        <v>49</v>
      </c>
      <c r="E186" s="86" t="s">
        <v>47</v>
      </c>
      <c r="F186" s="83" t="s">
        <v>47</v>
      </c>
      <c r="G186" s="84">
        <v>1230071.84</v>
      </c>
      <c r="H186" s="84">
        <v>968656.84</v>
      </c>
    </row>
    <row r="187" spans="1:8" ht="12.75" outlineLevel="1">
      <c r="A187" s="89" t="s">
        <v>101</v>
      </c>
      <c r="B187" s="82" t="s">
        <v>47</v>
      </c>
      <c r="C187" s="86" t="s">
        <v>90</v>
      </c>
      <c r="D187" s="86" t="s">
        <v>49</v>
      </c>
      <c r="E187" s="86" t="s">
        <v>47</v>
      </c>
      <c r="F187" s="83" t="s">
        <v>60</v>
      </c>
      <c r="G187" s="84">
        <v>58000</v>
      </c>
      <c r="H187" s="84">
        <v>46000</v>
      </c>
    </row>
    <row r="188" spans="1:8" ht="25.5" outlineLevel="1">
      <c r="A188" s="89" t="s">
        <v>130</v>
      </c>
      <c r="B188" s="82" t="s">
        <v>47</v>
      </c>
      <c r="C188" s="86" t="s">
        <v>90</v>
      </c>
      <c r="D188" s="86" t="s">
        <v>49</v>
      </c>
      <c r="E188" s="86" t="s">
        <v>47</v>
      </c>
      <c r="F188" s="83" t="s">
        <v>66</v>
      </c>
      <c r="G188" s="84">
        <v>85000</v>
      </c>
      <c r="H188" s="84">
        <v>60715</v>
      </c>
    </row>
    <row r="189" spans="1:8" ht="12.75" outlineLevel="1">
      <c r="A189" s="89" t="s">
        <v>102</v>
      </c>
      <c r="B189" s="82" t="s">
        <v>47</v>
      </c>
      <c r="C189" s="86" t="s">
        <v>90</v>
      </c>
      <c r="D189" s="86" t="s">
        <v>49</v>
      </c>
      <c r="E189" s="86" t="s">
        <v>47</v>
      </c>
      <c r="F189" s="83" t="s">
        <v>62</v>
      </c>
      <c r="G189" s="84">
        <v>228000</v>
      </c>
      <c r="H189" s="84">
        <v>209810</v>
      </c>
    </row>
    <row r="190" spans="1:8" ht="38.25" outlineLevel="1">
      <c r="A190" s="89" t="s">
        <v>124</v>
      </c>
      <c r="B190" s="82" t="s">
        <v>47</v>
      </c>
      <c r="C190" s="86" t="s">
        <v>90</v>
      </c>
      <c r="D190" s="86" t="s">
        <v>49</v>
      </c>
      <c r="E190" s="86" t="s">
        <v>47</v>
      </c>
      <c r="F190" s="83" t="s">
        <v>67</v>
      </c>
      <c r="G190" s="84">
        <v>655071.84</v>
      </c>
      <c r="H190" s="84">
        <v>468841.84</v>
      </c>
    </row>
    <row r="191" spans="1:8" ht="12.75" outlineLevel="1">
      <c r="A191" s="89" t="s">
        <v>103</v>
      </c>
      <c r="B191" s="82" t="s">
        <v>47</v>
      </c>
      <c r="C191" s="86" t="s">
        <v>90</v>
      </c>
      <c r="D191" s="86" t="s">
        <v>49</v>
      </c>
      <c r="E191" s="86" t="s">
        <v>47</v>
      </c>
      <c r="F191" s="83" t="s">
        <v>56</v>
      </c>
      <c r="G191" s="84">
        <v>103000</v>
      </c>
      <c r="H191" s="84">
        <v>100000</v>
      </c>
    </row>
    <row r="192" spans="1:8" ht="25.5" outlineLevel="1">
      <c r="A192" s="89" t="s">
        <v>105</v>
      </c>
      <c r="B192" s="82" t="s">
        <v>47</v>
      </c>
      <c r="C192" s="86" t="s">
        <v>90</v>
      </c>
      <c r="D192" s="86" t="s">
        <v>49</v>
      </c>
      <c r="E192" s="86" t="s">
        <v>47</v>
      </c>
      <c r="F192" s="83" t="s">
        <v>58</v>
      </c>
      <c r="G192" s="84">
        <v>101000</v>
      </c>
      <c r="H192" s="84">
        <v>83290</v>
      </c>
    </row>
    <row r="193" spans="1:8" ht="25.5" outlineLevel="1">
      <c r="A193" s="89" t="s">
        <v>141</v>
      </c>
      <c r="B193" s="82" t="s">
        <v>47</v>
      </c>
      <c r="C193" s="86" t="s">
        <v>91</v>
      </c>
      <c r="D193" s="86" t="s">
        <v>49</v>
      </c>
      <c r="E193" s="86" t="s">
        <v>47</v>
      </c>
      <c r="F193" s="83" t="s">
        <v>47</v>
      </c>
      <c r="G193" s="84">
        <v>1890000</v>
      </c>
      <c r="H193" s="84">
        <v>1631819.8</v>
      </c>
    </row>
    <row r="194" spans="1:8" ht="12.75" outlineLevel="1">
      <c r="A194" s="89" t="s">
        <v>98</v>
      </c>
      <c r="B194" s="82" t="s">
        <v>47</v>
      </c>
      <c r="C194" s="86" t="s">
        <v>91</v>
      </c>
      <c r="D194" s="86" t="s">
        <v>49</v>
      </c>
      <c r="E194" s="86" t="s">
        <v>47</v>
      </c>
      <c r="F194" s="83" t="s">
        <v>50</v>
      </c>
      <c r="G194" s="84">
        <v>1346700</v>
      </c>
      <c r="H194" s="84">
        <v>1210276.56</v>
      </c>
    </row>
    <row r="195" spans="1:8" ht="25.5" outlineLevel="1">
      <c r="A195" s="89" t="s">
        <v>99</v>
      </c>
      <c r="B195" s="82" t="s">
        <v>47</v>
      </c>
      <c r="C195" s="86" t="s">
        <v>91</v>
      </c>
      <c r="D195" s="86" t="s">
        <v>49</v>
      </c>
      <c r="E195" s="86" t="s">
        <v>47</v>
      </c>
      <c r="F195" s="83" t="s">
        <v>51</v>
      </c>
      <c r="G195" s="84">
        <v>406600</v>
      </c>
      <c r="H195" s="84">
        <v>327454.41</v>
      </c>
    </row>
    <row r="196" spans="1:8" ht="12.75" outlineLevel="1">
      <c r="A196" s="89" t="s">
        <v>107</v>
      </c>
      <c r="B196" s="82" t="s">
        <v>47</v>
      </c>
      <c r="C196" s="86" t="s">
        <v>91</v>
      </c>
      <c r="D196" s="86" t="s">
        <v>49</v>
      </c>
      <c r="E196" s="86" t="s">
        <v>47</v>
      </c>
      <c r="F196" s="83" t="s">
        <v>54</v>
      </c>
      <c r="G196" s="84">
        <v>15000</v>
      </c>
      <c r="H196" s="84">
        <v>0</v>
      </c>
    </row>
    <row r="197" spans="1:8" ht="25.5" outlineLevel="1">
      <c r="A197" s="89" t="s">
        <v>109</v>
      </c>
      <c r="B197" s="82" t="s">
        <v>47</v>
      </c>
      <c r="C197" s="86" t="s">
        <v>91</v>
      </c>
      <c r="D197" s="86" t="s">
        <v>49</v>
      </c>
      <c r="E197" s="86" t="s">
        <v>47</v>
      </c>
      <c r="F197" s="83" t="s">
        <v>55</v>
      </c>
      <c r="G197" s="84">
        <v>4000</v>
      </c>
      <c r="H197" s="84">
        <v>1957</v>
      </c>
    </row>
    <row r="198" spans="1:8" ht="12.75" outlineLevel="1">
      <c r="A198" s="89" t="s">
        <v>102</v>
      </c>
      <c r="B198" s="82" t="s">
        <v>47</v>
      </c>
      <c r="C198" s="86" t="s">
        <v>91</v>
      </c>
      <c r="D198" s="86" t="s">
        <v>49</v>
      </c>
      <c r="E198" s="86" t="s">
        <v>47</v>
      </c>
      <c r="F198" s="83" t="s">
        <v>62</v>
      </c>
      <c r="G198" s="84">
        <v>73624.17</v>
      </c>
      <c r="H198" s="84">
        <v>50326</v>
      </c>
    </row>
    <row r="199" spans="1:8" ht="12.75" outlineLevel="1">
      <c r="A199" s="89" t="s">
        <v>103</v>
      </c>
      <c r="B199" s="82" t="s">
        <v>47</v>
      </c>
      <c r="C199" s="86" t="s">
        <v>91</v>
      </c>
      <c r="D199" s="86" t="s">
        <v>49</v>
      </c>
      <c r="E199" s="86" t="s">
        <v>47</v>
      </c>
      <c r="F199" s="83" t="s">
        <v>56</v>
      </c>
      <c r="G199" s="84">
        <v>1075.83</v>
      </c>
      <c r="H199" s="84">
        <v>1075.83</v>
      </c>
    </row>
    <row r="200" spans="1:8" ht="25.5" outlineLevel="1">
      <c r="A200" s="89" t="s">
        <v>104</v>
      </c>
      <c r="B200" s="82" t="s">
        <v>47</v>
      </c>
      <c r="C200" s="86" t="s">
        <v>91</v>
      </c>
      <c r="D200" s="86" t="s">
        <v>49</v>
      </c>
      <c r="E200" s="86" t="s">
        <v>47</v>
      </c>
      <c r="F200" s="83" t="s">
        <v>57</v>
      </c>
      <c r="G200" s="84">
        <v>30000</v>
      </c>
      <c r="H200" s="84">
        <v>28730</v>
      </c>
    </row>
    <row r="201" spans="1:8" ht="25.5" outlineLevel="1">
      <c r="A201" s="89" t="s">
        <v>105</v>
      </c>
      <c r="B201" s="82" t="s">
        <v>47</v>
      </c>
      <c r="C201" s="86" t="s">
        <v>91</v>
      </c>
      <c r="D201" s="86" t="s">
        <v>49</v>
      </c>
      <c r="E201" s="86" t="s">
        <v>47</v>
      </c>
      <c r="F201" s="83" t="s">
        <v>58</v>
      </c>
      <c r="G201" s="84">
        <v>13000</v>
      </c>
      <c r="H201" s="84">
        <v>12000</v>
      </c>
    </row>
    <row r="202" spans="1:8" ht="25.5" outlineLevel="1">
      <c r="A202" s="89" t="s">
        <v>142</v>
      </c>
      <c r="B202" s="82" t="s">
        <v>47</v>
      </c>
      <c r="C202" s="86" t="s">
        <v>92</v>
      </c>
      <c r="D202" s="86" t="s">
        <v>49</v>
      </c>
      <c r="E202" s="86" t="s">
        <v>47</v>
      </c>
      <c r="F202" s="83" t="s">
        <v>47</v>
      </c>
      <c r="G202" s="84">
        <v>1552234</v>
      </c>
      <c r="H202" s="84">
        <v>677283.5</v>
      </c>
    </row>
    <row r="203" spans="1:8" ht="12.75" outlineLevel="1">
      <c r="A203" s="89" t="s">
        <v>102</v>
      </c>
      <c r="B203" s="82" t="s">
        <v>47</v>
      </c>
      <c r="C203" s="86" t="s">
        <v>92</v>
      </c>
      <c r="D203" s="86" t="s">
        <v>49</v>
      </c>
      <c r="E203" s="86" t="s">
        <v>47</v>
      </c>
      <c r="F203" s="83" t="s">
        <v>62</v>
      </c>
      <c r="G203" s="84">
        <v>185667</v>
      </c>
      <c r="H203" s="84">
        <v>19000</v>
      </c>
    </row>
    <row r="204" spans="1:8" ht="51" outlineLevel="1">
      <c r="A204" s="89" t="s">
        <v>121</v>
      </c>
      <c r="B204" s="82" t="s">
        <v>47</v>
      </c>
      <c r="C204" s="86" t="s">
        <v>92</v>
      </c>
      <c r="D204" s="86" t="s">
        <v>49</v>
      </c>
      <c r="E204" s="86" t="s">
        <v>47</v>
      </c>
      <c r="F204" s="83" t="s">
        <v>73</v>
      </c>
      <c r="G204" s="84">
        <v>1366567</v>
      </c>
      <c r="H204" s="84">
        <v>658283.5</v>
      </c>
    </row>
    <row r="205" spans="1:12" s="40" customFormat="1" ht="40.5" customHeight="1">
      <c r="A205" s="89" t="s">
        <v>143</v>
      </c>
      <c r="B205" s="82" t="s">
        <v>47</v>
      </c>
      <c r="C205" s="86" t="s">
        <v>93</v>
      </c>
      <c r="D205" s="86" t="s">
        <v>49</v>
      </c>
      <c r="E205" s="86" t="s">
        <v>47</v>
      </c>
      <c r="F205" s="83" t="s">
        <v>47</v>
      </c>
      <c r="G205" s="84">
        <v>3000000</v>
      </c>
      <c r="H205" s="84">
        <v>1193830.74</v>
      </c>
      <c r="I205" s="37">
        <v>0.2071</v>
      </c>
      <c r="J205" s="36">
        <v>0</v>
      </c>
      <c r="K205" s="37">
        <v>0</v>
      </c>
      <c r="L205" s="36">
        <v>0</v>
      </c>
    </row>
    <row r="206" spans="1:12" ht="13.5" thickBot="1">
      <c r="A206" s="89" t="s">
        <v>144</v>
      </c>
      <c r="B206" s="82" t="s">
        <v>47</v>
      </c>
      <c r="C206" s="86" t="s">
        <v>93</v>
      </c>
      <c r="D206" s="86" t="s">
        <v>49</v>
      </c>
      <c r="E206" s="86" t="s">
        <v>47</v>
      </c>
      <c r="F206" s="83" t="s">
        <v>94</v>
      </c>
      <c r="G206" s="84">
        <v>3000000</v>
      </c>
      <c r="H206" s="84">
        <v>1193830.74</v>
      </c>
      <c r="I206" s="33"/>
      <c r="J206" s="33"/>
      <c r="K206" s="33"/>
      <c r="L206" s="33"/>
    </row>
    <row r="207" spans="1:12" ht="29.25" customHeight="1" thickBot="1">
      <c r="A207" s="104" t="s">
        <v>43</v>
      </c>
      <c r="B207" s="103" t="s">
        <v>45</v>
      </c>
      <c r="C207" s="102"/>
      <c r="D207" s="102"/>
      <c r="E207" s="102"/>
      <c r="F207" s="101"/>
      <c r="G207" s="105">
        <f>'1. Доходы бюджета'!I12-'2. Расходы бюджета'!G6</f>
        <v>-43604560.92999995</v>
      </c>
      <c r="H207" s="105">
        <f>'1. Доходы бюджета'!S12-'2. Расходы бюджета'!H6</f>
        <v>35418666.63999987</v>
      </c>
      <c r="I207" s="38"/>
      <c r="J207" s="38"/>
      <c r="K207" s="38"/>
      <c r="L207" s="38"/>
    </row>
    <row r="209" spans="1:8" s="40" customFormat="1" ht="37.5" customHeight="1">
      <c r="A209" s="52" t="s">
        <v>46</v>
      </c>
      <c r="B209" s="52"/>
      <c r="C209" s="53"/>
      <c r="D209" s="53"/>
      <c r="E209" s="52" t="s">
        <v>96</v>
      </c>
      <c r="F209" s="52"/>
      <c r="G209" s="53"/>
      <c r="H209" s="53"/>
    </row>
  </sheetData>
  <sheetProtection/>
  <mergeCells count="7">
    <mergeCell ref="B6:F6"/>
    <mergeCell ref="A1:G1"/>
    <mergeCell ref="A2:J2"/>
    <mergeCell ref="A3:J3"/>
    <mergeCell ref="B4:F4"/>
    <mergeCell ref="B5:F5"/>
    <mergeCell ref="B207:F207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m.kozlova</cp:lastModifiedBy>
  <cp:lastPrinted>2013-10-15T13:52:27Z</cp:lastPrinted>
  <dcterms:created xsi:type="dcterms:W3CDTF">2011-07-15T10:33:07Z</dcterms:created>
  <dcterms:modified xsi:type="dcterms:W3CDTF">2013-10-15T13:54:51Z</dcterms:modified>
  <cp:category/>
  <cp:version/>
  <cp:contentType/>
  <cp:contentStatus/>
</cp:coreProperties>
</file>